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NEW\documents\St Al^2\Lav 19\GAL\GAL Castelli Romani\lavoro\ASSISTENZA BANDI\4_1_1\BANDO 2019\atti concessione\"/>
    </mc:Choice>
  </mc:AlternateContent>
  <bookViews>
    <workbookView xWindow="0" yWindow="0" windowWidth="28770" windowHeight="10545" firstSheet="2" activeTab="5"/>
  </bookViews>
  <sheets>
    <sheet name="Modello_A" sheetId="1" r:id="rId1"/>
    <sheet name="MOD.B" sheetId="9" r:id="rId2"/>
    <sheet name="codici_tip_intervento" sheetId="2" r:id="rId3"/>
    <sheet name="codici_mod_pagam" sheetId="5" r:id="rId4"/>
    <sheet name="codici_voci_spesa" sheetId="6" r:id="rId5"/>
    <sheet name="note per la compilazione" sheetId="3" r:id="rId6"/>
  </sheets>
  <definedNames>
    <definedName name="_xlnm.Print_Area" localSheetId="2">codici_tip_intervento!$A$1:$H$15</definedName>
    <definedName name="_xlnm.Print_Area" localSheetId="1">MOD.B!$A$1:$CJ$134</definedName>
    <definedName name="_xlnm.Print_Area" localSheetId="0">Modello_A!$A$2:$Q$47</definedName>
    <definedName name="_xlnm.Print_Area" localSheetId="5">'note per la compilazione'!$A$2:$A$11</definedName>
    <definedName name="Capital" localSheetId="1">#REF!</definedName>
    <definedName name="Capital">#REF!</definedName>
    <definedName name="MOD">#REF!</definedName>
    <definedName name="PeriodBegin" localSheetId="1">#REF!</definedName>
    <definedName name="PeriodBegin">#REF!</definedName>
    <definedName name="PeriodEnd" localSheetId="1">#REF!</definedName>
    <definedName name="PeriodEnd">#REF!</definedName>
    <definedName name="_xlnm.Print_Titles" localSheetId="1">MOD.B!$1:$2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89" i="9" l="1"/>
  <c r="CC89" i="9"/>
  <c r="AS89" i="9"/>
  <c r="S14" i="9"/>
  <c r="CJ88" i="9" l="1"/>
  <c r="CJ91" i="9" s="1"/>
  <c r="CC88" i="9"/>
  <c r="CC91" i="9" s="1"/>
  <c r="CH91" i="9" s="1"/>
  <c r="AS88" i="9"/>
  <c r="CJ74" i="9"/>
  <c r="CC74" i="9"/>
  <c r="AS74" i="9"/>
  <c r="CJ65" i="9"/>
  <c r="CC65" i="9"/>
  <c r="AS65" i="9"/>
  <c r="CJ50" i="9"/>
  <c r="CC50" i="9"/>
  <c r="AS50" i="9"/>
  <c r="AS42" i="9"/>
  <c r="CC42" i="9"/>
  <c r="CJ42" i="9"/>
  <c r="CJ114" i="9"/>
  <c r="CH114" i="9"/>
  <c r="CC114" i="9"/>
  <c r="BX114" i="9"/>
  <c r="BR114" i="9"/>
  <c r="BL114" i="9"/>
  <c r="BF114" i="9"/>
  <c r="AT114" i="9"/>
  <c r="AM114" i="9"/>
  <c r="CJ90" i="9"/>
  <c r="CC90" i="9"/>
  <c r="AS90" i="9"/>
  <c r="AS91" i="9"/>
  <c r="S91" i="9"/>
  <c r="Z91" i="9"/>
  <c r="AF91" i="9"/>
  <c r="AM91" i="9"/>
  <c r="BF91" i="9"/>
  <c r="BL91" i="9"/>
  <c r="BR91" i="9"/>
  <c r="BX91" i="9"/>
  <c r="CJ97" i="9"/>
  <c r="CC97" i="9"/>
  <c r="AS97" i="9"/>
  <c r="AX91" i="9" l="1"/>
  <c r="BX98" i="9"/>
  <c r="BR98" i="9"/>
  <c r="BL98" i="9"/>
  <c r="BF98" i="9"/>
  <c r="AS98" i="9"/>
  <c r="AM98" i="9"/>
  <c r="AF98" i="9"/>
  <c r="Z98" i="9"/>
  <c r="S98" i="9"/>
  <c r="CJ96" i="9"/>
  <c r="CJ98" i="9" s="1"/>
  <c r="CC96" i="9"/>
  <c r="CC98" i="9" s="1"/>
  <c r="AS96" i="9"/>
  <c r="AX98" i="9" l="1"/>
  <c r="CH98" i="9"/>
  <c r="BX123" i="9" l="1"/>
  <c r="BR123" i="9"/>
  <c r="BL123" i="9"/>
  <c r="BF123" i="9"/>
  <c r="AM123" i="9"/>
  <c r="AF123" i="9"/>
  <c r="Z123" i="9"/>
  <c r="S123" i="9"/>
  <c r="BX122" i="9"/>
  <c r="BR122" i="9"/>
  <c r="BL122" i="9"/>
  <c r="BF122" i="9"/>
  <c r="AM122" i="9"/>
  <c r="AF122" i="9"/>
  <c r="Z122" i="9"/>
  <c r="S122" i="9"/>
  <c r="BX121" i="9"/>
  <c r="BX124" i="9" s="1"/>
  <c r="BR121" i="9"/>
  <c r="BL121" i="9"/>
  <c r="BL124" i="9" s="1"/>
  <c r="BF121" i="9"/>
  <c r="BF124" i="9" s="1"/>
  <c r="AM121" i="9"/>
  <c r="AM124" i="9" s="1"/>
  <c r="AF121" i="9"/>
  <c r="AF124" i="9" s="1"/>
  <c r="Z121" i="9"/>
  <c r="Z124" i="9" s="1"/>
  <c r="S121" i="9"/>
  <c r="S124" i="9" s="1"/>
  <c r="BX113" i="9"/>
  <c r="BR113" i="9"/>
  <c r="AT113" i="9"/>
  <c r="AM113" i="9"/>
  <c r="BX83" i="9"/>
  <c r="BR83" i="9"/>
  <c r="BL83" i="9"/>
  <c r="BX112" i="9" s="1"/>
  <c r="BF83" i="9"/>
  <c r="BR112" i="9" s="1"/>
  <c r="AM83" i="9"/>
  <c r="AF83" i="9"/>
  <c r="Z83" i="9"/>
  <c r="AT112" i="9" s="1"/>
  <c r="S83" i="9"/>
  <c r="AM112" i="9" s="1"/>
  <c r="CJ82" i="9"/>
  <c r="CC82" i="9"/>
  <c r="AS82" i="9"/>
  <c r="CJ81" i="9"/>
  <c r="CC81" i="9"/>
  <c r="AS81" i="9"/>
  <c r="BX76" i="9"/>
  <c r="BR76" i="9"/>
  <c r="BL76" i="9"/>
  <c r="BX111" i="9" s="1"/>
  <c r="BF76" i="9"/>
  <c r="BR111" i="9" s="1"/>
  <c r="AM76" i="9"/>
  <c r="AF76" i="9"/>
  <c r="Z76" i="9"/>
  <c r="AT111" i="9" s="1"/>
  <c r="S76" i="9"/>
  <c r="AM111" i="9" s="1"/>
  <c r="CJ75" i="9"/>
  <c r="CC75" i="9"/>
  <c r="AS75" i="9"/>
  <c r="CJ73" i="9"/>
  <c r="CC73" i="9"/>
  <c r="AS73" i="9"/>
  <c r="BX68" i="9"/>
  <c r="BR68" i="9"/>
  <c r="BL68" i="9"/>
  <c r="BX110" i="9" s="1"/>
  <c r="BF68" i="9"/>
  <c r="BR110" i="9" s="1"/>
  <c r="AM68" i="9"/>
  <c r="AF68" i="9"/>
  <c r="Z68" i="9"/>
  <c r="AT110" i="9" s="1"/>
  <c r="S68" i="9"/>
  <c r="AM110" i="9" s="1"/>
  <c r="CJ67" i="9"/>
  <c r="CC67" i="9"/>
  <c r="AS67" i="9"/>
  <c r="CJ66" i="9"/>
  <c r="CC66" i="9"/>
  <c r="AS66" i="9"/>
  <c r="BX60" i="9"/>
  <c r="BR60" i="9"/>
  <c r="BL60" i="9"/>
  <c r="BX109" i="9" s="1"/>
  <c r="BF60" i="9"/>
  <c r="BR109" i="9" s="1"/>
  <c r="AM60" i="9"/>
  <c r="AF60" i="9"/>
  <c r="Z60" i="9"/>
  <c r="AT109" i="9" s="1"/>
  <c r="S60" i="9"/>
  <c r="AM109" i="9" s="1"/>
  <c r="CJ59" i="9"/>
  <c r="CC59" i="9"/>
  <c r="AS59" i="9"/>
  <c r="CJ58" i="9"/>
  <c r="CC58" i="9"/>
  <c r="AS58" i="9"/>
  <c r="BX53" i="9"/>
  <c r="BR53" i="9"/>
  <c r="BL53" i="9"/>
  <c r="BX108" i="9" s="1"/>
  <c r="BF53" i="9"/>
  <c r="BR108" i="9" s="1"/>
  <c r="AM53" i="9"/>
  <c r="AF53" i="9"/>
  <c r="Z53" i="9"/>
  <c r="AT108" i="9" s="1"/>
  <c r="S53" i="9"/>
  <c r="AM108" i="9" s="1"/>
  <c r="CJ52" i="9"/>
  <c r="CC52" i="9"/>
  <c r="AS52" i="9"/>
  <c r="CJ51" i="9"/>
  <c r="CC51" i="9"/>
  <c r="AS51" i="9"/>
  <c r="BX45" i="9"/>
  <c r="BR45" i="9"/>
  <c r="BL45" i="9"/>
  <c r="BX107" i="9" s="1"/>
  <c r="BF45" i="9"/>
  <c r="BR107" i="9" s="1"/>
  <c r="AM45" i="9"/>
  <c r="AF45" i="9"/>
  <c r="Z45" i="9"/>
  <c r="AT107" i="9" s="1"/>
  <c r="S45" i="9"/>
  <c r="AM107" i="9" s="1"/>
  <c r="CJ44" i="9"/>
  <c r="CC44" i="9"/>
  <c r="AS44" i="9"/>
  <c r="CJ43" i="9"/>
  <c r="CC43" i="9"/>
  <c r="AS43" i="9"/>
  <c r="BX37" i="9"/>
  <c r="BR37" i="9"/>
  <c r="BL37" i="9"/>
  <c r="BX106" i="9" s="1"/>
  <c r="BF37" i="9"/>
  <c r="BR106" i="9" s="1"/>
  <c r="AM37" i="9"/>
  <c r="AF37" i="9"/>
  <c r="Z37" i="9"/>
  <c r="AT106" i="9" s="1"/>
  <c r="S37" i="9"/>
  <c r="AM106" i="9" s="1"/>
  <c r="CJ36" i="9"/>
  <c r="CC36" i="9"/>
  <c r="AS36" i="9"/>
  <c r="CJ35" i="9"/>
  <c r="CC35" i="9"/>
  <c r="AS35" i="9"/>
  <c r="AS37" i="9" s="1"/>
  <c r="BF106" i="9" s="1"/>
  <c r="BX30" i="9"/>
  <c r="BR30" i="9"/>
  <c r="BL30" i="9"/>
  <c r="BX105" i="9" s="1"/>
  <c r="BF30" i="9"/>
  <c r="BR105" i="9" s="1"/>
  <c r="AM30" i="9"/>
  <c r="AF30" i="9"/>
  <c r="Z30" i="9"/>
  <c r="AT105" i="9" s="1"/>
  <c r="S30" i="9"/>
  <c r="AM105" i="9" s="1"/>
  <c r="CJ29" i="9"/>
  <c r="CC29" i="9"/>
  <c r="AS29" i="9"/>
  <c r="CJ28" i="9"/>
  <c r="CC28" i="9"/>
  <c r="AS28" i="9"/>
  <c r="BX22" i="9"/>
  <c r="BR22" i="9"/>
  <c r="BL22" i="9"/>
  <c r="BX104" i="9" s="1"/>
  <c r="BF22" i="9"/>
  <c r="BR104" i="9" s="1"/>
  <c r="AM22" i="9"/>
  <c r="AF22" i="9"/>
  <c r="Z22" i="9"/>
  <c r="AT104" i="9" s="1"/>
  <c r="S22" i="9"/>
  <c r="AM104" i="9" s="1"/>
  <c r="CJ21" i="9"/>
  <c r="CC21" i="9"/>
  <c r="CC22" i="9" s="1"/>
  <c r="AS21" i="9"/>
  <c r="CJ20" i="9"/>
  <c r="CC20" i="9"/>
  <c r="AS20" i="9"/>
  <c r="BX14" i="9"/>
  <c r="BR14" i="9"/>
  <c r="BL14" i="9"/>
  <c r="BX103" i="9" s="1"/>
  <c r="BF14" i="9"/>
  <c r="BR103" i="9" s="1"/>
  <c r="AM14" i="9"/>
  <c r="AF14" i="9"/>
  <c r="Z14" i="9"/>
  <c r="AT103" i="9" s="1"/>
  <c r="AM103" i="9"/>
  <c r="CJ13" i="9"/>
  <c r="CC13" i="9"/>
  <c r="AS13" i="9"/>
  <c r="CJ12" i="9"/>
  <c r="CC12" i="9"/>
  <c r="AS12" i="9"/>
  <c r="AS68" i="9" l="1"/>
  <c r="CJ60" i="9"/>
  <c r="CJ109" i="9" s="1"/>
  <c r="BR124" i="9"/>
  <c r="CJ22" i="9"/>
  <c r="CJ104" i="9" s="1"/>
  <c r="AS30" i="9"/>
  <c r="BF105" i="9" s="1"/>
  <c r="CC53" i="9"/>
  <c r="AS60" i="9"/>
  <c r="BF109" i="9" s="1"/>
  <c r="CJ83" i="9"/>
  <c r="CJ112" i="9" s="1"/>
  <c r="AS83" i="9"/>
  <c r="AX83" i="9" s="1"/>
  <c r="BL112" i="9" s="1"/>
  <c r="CC76" i="9"/>
  <c r="CH76" i="9" s="1"/>
  <c r="CH111" i="9" s="1"/>
  <c r="AM115" i="9"/>
  <c r="AS22" i="9"/>
  <c r="AX22" i="9" s="1"/>
  <c r="BL104" i="9" s="1"/>
  <c r="AS45" i="9"/>
  <c r="BF107" i="9" s="1"/>
  <c r="AS123" i="9"/>
  <c r="AX123" i="9" s="1"/>
  <c r="CC83" i="9"/>
  <c r="CH83" i="9" s="1"/>
  <c r="CH112" i="9" s="1"/>
  <c r="CJ76" i="9"/>
  <c r="CJ111" i="9" s="1"/>
  <c r="CC68" i="9"/>
  <c r="CC110" i="9" s="1"/>
  <c r="CJ68" i="9"/>
  <c r="CJ110" i="9" s="1"/>
  <c r="CJ121" i="9"/>
  <c r="CC60" i="9"/>
  <c r="CJ53" i="9"/>
  <c r="CJ108" i="9" s="1"/>
  <c r="CJ45" i="9"/>
  <c r="CJ107" i="9" s="1"/>
  <c r="CC122" i="9"/>
  <c r="CC45" i="9"/>
  <c r="CH45" i="9" s="1"/>
  <c r="CH107" i="9" s="1"/>
  <c r="CC30" i="9"/>
  <c r="CC105" i="9" s="1"/>
  <c r="CH22" i="9"/>
  <c r="CH104" i="9" s="1"/>
  <c r="CC104" i="9"/>
  <c r="AX68" i="9"/>
  <c r="BL110" i="9" s="1"/>
  <c r="BF110" i="9"/>
  <c r="AT115" i="9"/>
  <c r="BR115" i="9"/>
  <c r="BF104" i="9"/>
  <c r="CH53" i="9"/>
  <c r="CH108" i="9" s="1"/>
  <c r="CC108" i="9"/>
  <c r="BF112" i="9"/>
  <c r="BX115" i="9"/>
  <c r="AS121" i="9"/>
  <c r="CC123" i="9"/>
  <c r="CC121" i="9"/>
  <c r="CJ123" i="9"/>
  <c r="CJ30" i="9"/>
  <c r="CJ105" i="9" s="1"/>
  <c r="CJ122" i="9"/>
  <c r="AX37" i="9"/>
  <c r="BL106" i="9" s="1"/>
  <c r="AX45" i="9"/>
  <c r="BL107" i="9" s="1"/>
  <c r="AS76" i="9"/>
  <c r="CH30" i="9"/>
  <c r="CH105" i="9" s="1"/>
  <c r="CJ37" i="9"/>
  <c r="CJ106" i="9" s="1"/>
  <c r="AS53" i="9"/>
  <c r="AS122" i="9"/>
  <c r="AX122" i="9" s="1"/>
  <c r="CH68" i="9"/>
  <c r="CH110" i="9" s="1"/>
  <c r="AX30" i="9"/>
  <c r="BL105" i="9" s="1"/>
  <c r="CC37" i="9"/>
  <c r="AX60" i="9"/>
  <c r="BL109" i="9" s="1"/>
  <c r="CJ113" i="9"/>
  <c r="CC14" i="9"/>
  <c r="AS14" i="9"/>
  <c r="CJ14" i="9"/>
  <c r="CJ103" i="9" s="1"/>
  <c r="CC111" i="9" l="1"/>
  <c r="CC112" i="9"/>
  <c r="CC109" i="9"/>
  <c r="CH60" i="9"/>
  <c r="CH109" i="9" s="1"/>
  <c r="CC107" i="9"/>
  <c r="CJ124" i="9"/>
  <c r="BF103" i="9"/>
  <c r="AX14" i="9"/>
  <c r="BL103" i="9" s="1"/>
  <c r="BF111" i="9"/>
  <c r="AX76" i="9"/>
  <c r="BL111" i="9" s="1"/>
  <c r="AS124" i="9"/>
  <c r="AX124" i="9" s="1"/>
  <c r="AX121" i="9"/>
  <c r="CH37" i="9"/>
  <c r="CH106" i="9" s="1"/>
  <c r="CC106" i="9"/>
  <c r="CH121" i="9"/>
  <c r="CC124" i="9"/>
  <c r="CH122" i="9"/>
  <c r="CH14" i="9"/>
  <c r="CH103" i="9" s="1"/>
  <c r="CC103" i="9"/>
  <c r="CJ115" i="9"/>
  <c r="BF113" i="9"/>
  <c r="BL113" i="9"/>
  <c r="CC113" i="9"/>
  <c r="CH113" i="9"/>
  <c r="AX53" i="9"/>
  <c r="BL108" i="9" s="1"/>
  <c r="BF108" i="9"/>
  <c r="CH123" i="9"/>
  <c r="CH124" i="9" l="1"/>
  <c r="CC115" i="9"/>
  <c r="CH115" i="9" s="1"/>
  <c r="BF115" i="9"/>
  <c r="BL115" i="9" s="1"/>
  <c r="P40" i="1" l="1"/>
  <c r="M40" i="1"/>
  <c r="I40" i="1"/>
  <c r="H40" i="1"/>
  <c r="G40" i="1"/>
</calcChain>
</file>

<file path=xl/sharedStrings.xml><?xml version="1.0" encoding="utf-8"?>
<sst xmlns="http://schemas.openxmlformats.org/spreadsheetml/2006/main" count="478" uniqueCount="165">
  <si>
    <t>CUAA</t>
  </si>
  <si>
    <t>TOTALI</t>
  </si>
  <si>
    <t>Tecnico incaricato</t>
  </si>
  <si>
    <t>Bando</t>
  </si>
  <si>
    <t>Settore</t>
  </si>
  <si>
    <t>DOM. SVI.RUR. REG.UE 1305/13 MISURE NON CONNESSE ALLA SUPERFICIE O AGLI ANIMALI</t>
  </si>
  <si>
    <t xml:space="preserve">TABELLA - CLASSIFICAZIONE DELLE TIPOLOGIE DI INTERVENTO/SOTTOINTERVENTO E INDIVIDUAZIONE DEI LIVELLI DI INTERVENTO </t>
  </si>
  <si>
    <t xml:space="preserve">MISURA </t>
  </si>
  <si>
    <t xml:space="preserve">SOTTOMISURA </t>
  </si>
  <si>
    <t>CODICE TIPOLOGIA INTERVENTO</t>
  </si>
  <si>
    <t>DESCRIZIONE TIPOLOGIA DI INTERVENTO</t>
  </si>
  <si>
    <t>CODICE INTERVENTO</t>
  </si>
  <si>
    <t>DESCRIZIONE INTERVENTO</t>
  </si>
  <si>
    <t>CODICE SOTTOINTERVENTO</t>
  </si>
  <si>
    <t>Descrizione Sottointervento</t>
  </si>
  <si>
    <t>COGNOME/RAGIONE SOCIALE</t>
  </si>
  <si>
    <t>NOME</t>
  </si>
  <si>
    <t xml:space="preserve"> PIANO DEGLI INTERVENTI / SOTTOINTERVENTI</t>
  </si>
  <si>
    <t>Descrizione VOCE DI SPESA</t>
  </si>
  <si>
    <t>Spesa imp.le IVA esclusa (€)</t>
  </si>
  <si>
    <t>Importo IVA  (€)</t>
  </si>
  <si>
    <t xml:space="preserve">Spesa con IVA (€) </t>
  </si>
  <si>
    <t xml:space="preserve">Contributo  (€)  </t>
  </si>
  <si>
    <t xml:space="preserve">Aliquota di sostegno (%) </t>
  </si>
  <si>
    <t xml:space="preserve">Contributo su imp.le spesa  in economia (€)  </t>
  </si>
  <si>
    <t>Costruzione, acquisizione,incluso il leasing, o miglioramento di beni immobili</t>
  </si>
  <si>
    <t>Acquisto o leasing di nuovi macchinari e attrezzature fino a copertura del valore di mercato del bene</t>
  </si>
  <si>
    <t>Spese generali collegate alle spese (onorari di architetti, ingegnieri e consulenti, compensiper consulenza in materia di sostenibilità ambientale ed economica, inclusi gli studi di fattibilità)</t>
  </si>
  <si>
    <t>TOTALE</t>
  </si>
  <si>
    <t>PROSPETTO A - PIANO FINANZIARIO DEGLI INTERVENTI/SOTTOINTERVENTI</t>
  </si>
  <si>
    <t>COD. INT./SOTT.</t>
  </si>
  <si>
    <t xml:space="preserve">DESCRIZIONE INTERVENTO/SOTTINTERVENTO </t>
  </si>
  <si>
    <t xml:space="preserve">PROSPETTO B - PIANO FINANZIARIO PER "VOCI DI SPESA" </t>
  </si>
  <si>
    <t>(2) Importi relativi alle "tipologie d'intervento" comprensivi delle Spese generali</t>
  </si>
  <si>
    <t>DATA                   ……………./…………/……………………..</t>
  </si>
  <si>
    <t>DATA</t>
  </si>
  <si>
    <t xml:space="preserve">DOMANDA DI SOSTEGNO n. </t>
  </si>
  <si>
    <t>PROVVEDIMENTO DI CONCESSIONE n.</t>
  </si>
  <si>
    <t>DENOMINAZIONE FORNITORE</t>
  </si>
  <si>
    <t>PARTITA IVA FORNITORE</t>
  </si>
  <si>
    <t>IMPORTO IMPONIBILE   euro</t>
  </si>
  <si>
    <t>IMPORTO TOTALE  euro</t>
  </si>
  <si>
    <t>QUIETANZA DEL PAGAMENTO</t>
  </si>
  <si>
    <t>IMPORTO TITOLO QUIETANZA euro</t>
  </si>
  <si>
    <t>TIPOLOGIA INTERVENTO (*)</t>
  </si>
  <si>
    <t>DESCRIZIONE  TIPOLOGIA DI INTERVENTO</t>
  </si>
  <si>
    <t>IMPORTO RENDICONTATO PER TIPOLOGIA DI INTERVENTO</t>
  </si>
  <si>
    <t xml:space="preserve">VOCE DI SPESA </t>
  </si>
  <si>
    <t>ELEMENTI DELLA FATTURA O DEL DOCUMENTO EQUIVALENTE</t>
  </si>
  <si>
    <t>n.         Progr</t>
  </si>
  <si>
    <r>
      <t xml:space="preserve">TIPO GIUSTIFICATIVO (fattura  o documento equivalente)       </t>
    </r>
    <r>
      <rPr>
        <b/>
        <i/>
        <vertAlign val="superscript"/>
        <sz val="8"/>
        <color theme="1"/>
        <rFont val="Arial"/>
        <family val="2"/>
      </rPr>
      <t>(1)</t>
    </r>
  </si>
  <si>
    <t>N. FATTURA    O DEL DOCUMENTO EQUIVALENTE</t>
  </si>
  <si>
    <t>IMPORTO IVA              euro</t>
  </si>
  <si>
    <r>
      <t xml:space="preserve">CODICE TIPOLOGIA INTERVENTO </t>
    </r>
    <r>
      <rPr>
        <b/>
        <i/>
        <vertAlign val="superscript"/>
        <sz val="7.8"/>
        <color theme="1"/>
        <rFont val="Arial"/>
        <family val="2"/>
      </rPr>
      <t>(3)</t>
    </r>
  </si>
  <si>
    <t>___/___/_______</t>
  </si>
  <si>
    <t>____________________________________________________________________</t>
  </si>
  <si>
    <t>________________________________________________________</t>
  </si>
  <si>
    <t>DATA         gg/mm/an</t>
  </si>
  <si>
    <t>DATA QUIETANZA    gg/mm/an</t>
  </si>
  <si>
    <t>Firma del beneficiario</t>
  </si>
  <si>
    <t>TABELLA - CODICI PER MODALITA' DI PAGAMENTO</t>
  </si>
  <si>
    <t>TITOLO QUIETANZA/MODALITA' DI PAGAMENTO</t>
  </si>
  <si>
    <t>CODICE</t>
  </si>
  <si>
    <t>Bonifico o ricevuta bancaria</t>
  </si>
  <si>
    <t>B</t>
  </si>
  <si>
    <t>Assegno bancario</t>
  </si>
  <si>
    <t>AB</t>
  </si>
  <si>
    <t>Carta di credito o bancomat</t>
  </si>
  <si>
    <t>CCB</t>
  </si>
  <si>
    <t>Bollettino postale</t>
  </si>
  <si>
    <t>BP</t>
  </si>
  <si>
    <t>Vaglia Postale</t>
  </si>
  <si>
    <t>VP</t>
  </si>
  <si>
    <t>Bollettino di pagamento tramite avviso (MAV)</t>
  </si>
  <si>
    <t>MAV</t>
  </si>
  <si>
    <t>F24</t>
  </si>
  <si>
    <t>Altro</t>
  </si>
  <si>
    <t>A</t>
  </si>
  <si>
    <t>Modello F24</t>
  </si>
  <si>
    <t xml:space="preserve">NOME </t>
  </si>
  <si>
    <t>CUUA</t>
  </si>
  <si>
    <t>TABELLA - CODICI PER VOCI DI SPESA</t>
  </si>
  <si>
    <t>C</t>
  </si>
  <si>
    <t>D</t>
  </si>
  <si>
    <t>Investimenti immateriali: acquisizione o sviluppo di programmi informatici e acquisizione di brevetti, licenze, diritti d'autore, marchi commerciali (investimenti immateriali)</t>
  </si>
  <si>
    <r>
      <rPr>
        <vertAlign val="superscript"/>
        <sz val="8"/>
        <color theme="1"/>
        <rFont val="Arial"/>
        <family val="2"/>
      </rPr>
      <t>(3</t>
    </r>
    <r>
      <rPr>
        <sz val="8"/>
        <color theme="1"/>
        <rFont val="Arial"/>
        <family val="2"/>
      </rPr>
      <t>) Indicare la tipologia di intervento a cui fa riferimento la fattura o il documento equivalente, utilizzando i codici riportati nel foglio "codici_tip_intervento" , utilizzati per la predisposizione del piano finanziario</t>
    </r>
  </si>
  <si>
    <r>
      <rPr>
        <vertAlign val="superscript"/>
        <sz val="8"/>
        <rFont val="Arial"/>
        <family val="2"/>
      </rPr>
      <t>(2)</t>
    </r>
    <r>
      <rPr>
        <sz val="8"/>
        <rFont val="Arial"/>
        <family val="2"/>
      </rPr>
      <t xml:space="preserve"> Indicare la modalità di pagamento utilizzata per la quietanza della fattura o del documento equivalente, sulla base delle codifiche specificate nella tabella di cui al foglio "codici_mod_pagam"</t>
    </r>
  </si>
  <si>
    <r>
      <rPr>
        <vertAlign val="superscript"/>
        <sz val="8"/>
        <rFont val="Arial"/>
        <family val="2"/>
      </rPr>
      <t>(1)</t>
    </r>
    <r>
      <rPr>
        <sz val="8"/>
        <rFont val="Arial"/>
        <family val="2"/>
      </rPr>
      <t xml:space="preserve">  Riportare il tipo di giustificativo di spesa, indicando F, se trattasi di fattura, o DE se documento equivalente</t>
    </r>
  </si>
  <si>
    <t xml:space="preserve">MODALITA' DI UTILIZZO </t>
  </si>
  <si>
    <t xml:space="preserve">NOTE PER LA COMPILAZIONE DEI MODELLI PER LA RENDICONTAZIONE </t>
  </si>
  <si>
    <t xml:space="preserve">MODELLO A </t>
  </si>
  <si>
    <t>MODELLO B</t>
  </si>
  <si>
    <r>
      <t xml:space="preserve">TIPO TITOLO QUIETANZA (codice)    </t>
    </r>
    <r>
      <rPr>
        <b/>
        <i/>
        <vertAlign val="superscript"/>
        <sz val="7.8"/>
        <color theme="1"/>
        <rFont val="Arial"/>
        <family val="2"/>
      </rPr>
      <t>(2)</t>
    </r>
  </si>
  <si>
    <r>
      <t xml:space="preserve">N. TITOLO </t>
    </r>
    <r>
      <rPr>
        <b/>
        <i/>
        <sz val="7.8"/>
        <color theme="5" tint="-0.249977111117893"/>
        <rFont val="Arial"/>
        <family val="2"/>
      </rPr>
      <t xml:space="preserve"> </t>
    </r>
    <r>
      <rPr>
        <b/>
        <i/>
        <sz val="7.8"/>
        <color theme="1"/>
        <rFont val="Arial"/>
        <family val="2"/>
      </rPr>
      <t xml:space="preserve">QUIETANZA </t>
    </r>
  </si>
  <si>
    <r>
      <rPr>
        <vertAlign val="superscript"/>
        <sz val="8"/>
        <color theme="1"/>
        <rFont val="Arial"/>
        <family val="2"/>
      </rPr>
      <t>(4)</t>
    </r>
    <r>
      <rPr>
        <sz val="8"/>
        <color theme="1"/>
        <rFont val="Arial"/>
        <family val="2"/>
      </rPr>
      <t xml:space="preserve"> Indicare la voce di spesa a cui fa riferimento la fattura o il documento equivalente, utilizzando i codici riportati nella tabella di cui al foglio "codici_voci_spesa"</t>
    </r>
  </si>
  <si>
    <r>
      <t xml:space="preserve">TIPOLOGIA   VOCE DI SPESA         (codice)      </t>
    </r>
    <r>
      <rPr>
        <b/>
        <i/>
        <vertAlign val="superscript"/>
        <sz val="8"/>
        <color theme="1"/>
        <rFont val="Arial"/>
        <family val="2"/>
      </rPr>
      <t>(4)</t>
    </r>
  </si>
  <si>
    <r>
      <t>Per la compilazione del MODELLO A si tiene conto delle seguenti indicazioni: 
- nella colonna "</t>
    </r>
    <r>
      <rPr>
        <i/>
        <u/>
        <sz val="11"/>
        <rFont val="Calibri"/>
        <family val="2"/>
        <scheme val="minor"/>
      </rPr>
      <t>n. progr</t>
    </r>
    <r>
      <rPr>
        <sz val="11"/>
        <rFont val="Calibri"/>
        <family val="2"/>
        <scheme val="minor"/>
      </rPr>
      <t xml:space="preserve">"  va riporato il numero progressivo della fattura o del documento equivalente utilizzato per la rendicontazione delle spese sostenute. Quando alla fattura o al documento equivalente è associata una sola informazione per ciascuna delle altre sezioni del modello viene compilata una sola riga per ogni fattura/documento. Di contro, quando alla fattura/documento vengono associate  più di una informazione per  una o più sezioni del modello (es. quando una fattura è imputabile a più tipologie di intervento o quando sono stati prodotti più titoli per la quietanza)si procederà, in tal caso, a compilare più righe per quante sono le diverse informazioni che vanno riportate in corrispondenza di ciascuna fattura/documento;
- nella sezione </t>
    </r>
    <r>
      <rPr>
        <i/>
        <u/>
        <sz val="11"/>
        <rFont val="Calibri"/>
        <family val="2"/>
        <scheme val="minor"/>
      </rPr>
      <t>"Elementi della fattura o del documento equivalente"</t>
    </r>
    <r>
      <rPr>
        <sz val="11"/>
        <rFont val="Calibri"/>
        <family val="2"/>
        <scheme val="minor"/>
      </rPr>
      <t xml:space="preserve"> riportare i dati identificativi della fattura/documento;
- nella sezione </t>
    </r>
    <r>
      <rPr>
        <i/>
        <u/>
        <sz val="11"/>
        <rFont val="Calibri"/>
        <family val="2"/>
        <scheme val="minor"/>
      </rPr>
      <t>"Quietanza del pagamento</t>
    </r>
    <r>
      <rPr>
        <sz val="11"/>
        <rFont val="Calibri"/>
        <family val="2"/>
        <scheme val="minor"/>
      </rPr>
      <t xml:space="preserve">" riportare le informazioni ed i dati relativi ai documenti inerenti la quietanza, utilizzando per il titolo della quietanza e la modalità di pagamento il codice riportato nella tabella del foglio </t>
    </r>
    <r>
      <rPr>
        <i/>
        <sz val="11"/>
        <rFont val="Calibri"/>
        <family val="2"/>
        <scheme val="minor"/>
      </rPr>
      <t>codici_mod_pagam;</t>
    </r>
    <r>
      <rPr>
        <sz val="11"/>
        <rFont val="Calibri"/>
        <family val="2"/>
        <scheme val="minor"/>
      </rPr>
      <t xml:space="preserve">
- nella sezione </t>
    </r>
    <r>
      <rPr>
        <i/>
        <sz val="11"/>
        <rFont val="Calibri"/>
        <family val="2"/>
        <scheme val="minor"/>
      </rPr>
      <t>"Tipologia di intervento"</t>
    </r>
    <r>
      <rPr>
        <sz val="11"/>
        <rFont val="Calibri"/>
        <family val="2"/>
        <scheme val="minor"/>
      </rPr>
      <t xml:space="preserve"> riportare il riferimento alla tipologia/e di intervento, in coerenza con il piano finanziario delle spese concesse e di quelle rendicontate (Modello B),  ai quali è imputabile la spesa sostenuta con la fattura/titolo di riferimento. Nel caso di fatture/documenti che si riferiscono a "spese tecniche e  generali ("voce di spesa"C") riconducibili a diverse "tipologie di intervento", l'importo della fattura va ripartito tra le diverse "tipologie di intervento nel rispetto delle percentuali di cui al foglio di calcolo approvato con la Determina Dirigenziale n. G7300 del 27/06/2016 ovvero con i  medesimi criteri utilizzati dei piani finanziari ; 
- nella sezione "</t>
    </r>
    <r>
      <rPr>
        <i/>
        <u/>
        <sz val="11"/>
        <rFont val="Calibri"/>
        <family val="2"/>
        <scheme val="minor"/>
      </rPr>
      <t>Voce di spesa</t>
    </r>
    <r>
      <rPr>
        <sz val="11"/>
        <rFont val="Calibri"/>
        <family val="2"/>
        <scheme val="minor"/>
      </rPr>
      <t>" riportare riferimento alla "voce di spesa", in coerenza con il piano finanziario delle spese concesse e di quelle rendicontate (Modello B),  ai quali è imputabile la spesa sostenuta con la fattura/titolo di riferimento.</t>
    </r>
  </si>
  <si>
    <r>
      <t xml:space="preserve">Il </t>
    </r>
    <r>
      <rPr>
        <b/>
        <sz val="11"/>
        <rFont val="Calibri"/>
        <family val="2"/>
        <scheme val="minor"/>
      </rPr>
      <t xml:space="preserve">"MODELLO A" </t>
    </r>
    <r>
      <rPr>
        <sz val="11"/>
        <rFont val="Calibri"/>
        <family val="2"/>
        <scheme val="minor"/>
      </rPr>
      <t xml:space="preserve">ed il </t>
    </r>
    <r>
      <rPr>
        <b/>
        <sz val="11"/>
        <rFont val="Calibri"/>
        <family val="2"/>
        <scheme val="minor"/>
      </rPr>
      <t>"MODELLO B"</t>
    </r>
    <r>
      <rPr>
        <sz val="11"/>
        <rFont val="Calibri"/>
        <family val="2"/>
        <scheme val="minor"/>
      </rPr>
      <t xml:space="preserve"> riportati nel presente file excel devono essere utilizzati per la rendicontazione delle spese sostenute di progetti/operazioni finanziati e realizzati nell'ambito della presente "misura a investimento" del PSR 2014/2020 del Lazio.</t>
    </r>
    <r>
      <rPr>
        <b/>
        <sz val="11"/>
        <rFont val="Calibri"/>
        <family val="2"/>
        <scheme val="minor"/>
      </rPr>
      <t xml:space="preserve"> I modelli, debitamente compilati, vanno obbligatoriamente allegati alla domanda di acconto o alla domanda di saldo, sia nella versione scansionata (formato .pdf), sia nella versione in formato .xls o formati simili</t>
    </r>
  </si>
  <si>
    <t>MODELLO A</t>
  </si>
  <si>
    <t>codici_tip_intervento</t>
  </si>
  <si>
    <t>codici_mod_pagam</t>
  </si>
  <si>
    <t>codici_voci_spesa</t>
  </si>
  <si>
    <t>Spesa imp.le di cui in economia (€)  (*)</t>
  </si>
  <si>
    <t>101/1</t>
  </si>
  <si>
    <t>102/1</t>
  </si>
  <si>
    <t>103/1</t>
  </si>
  <si>
    <t>104/1</t>
  </si>
  <si>
    <t>105/1</t>
  </si>
  <si>
    <t>106/1</t>
  </si>
  <si>
    <t>107/1</t>
  </si>
  <si>
    <t>108/1</t>
  </si>
  <si>
    <t>109/1</t>
  </si>
  <si>
    <t>110/1</t>
  </si>
  <si>
    <t>111/1</t>
  </si>
  <si>
    <t>Spesa imp.le di cui in economia (€)               (*)</t>
  </si>
  <si>
    <t>(1) Nel caso di "tipologie di intervento/sottointervento" che prevedono investimenti che riguardano la trasformazione e la commercializzazione dei prodotti agricoli l'aliquota del contributo non potrà mai essere superiore al 40% e pertanto non può in alcun caso applicarsi la maggiorazione del 20%</t>
  </si>
  <si>
    <t xml:space="preserve">(*) Per le condizioni di ammissibilità dei "contributi in natura sotto forma di prestazioni volontarie non retribuite"  si rinvia alle disposizioni recate dalla DD G03831/2016 richiamate nel bando pubblico </t>
  </si>
  <si>
    <t>FIRMA DEI FUNZIONARI/ISTRUTTORI ……………………………………………………………………/………………………………………………………………</t>
  </si>
  <si>
    <t>FIRMA DEL RESPONSABILE DEL PROCEDIMENTO ...………………………………………………………………………………………………………………………</t>
  </si>
  <si>
    <t>1417 - 4.1.1 “INVESTIMENTI NELLE SINGOLE AZIENDE AGRICOLE FINALIZZATI AL MIGLIORAMENTO DELLE PRESTAZIONI"</t>
  </si>
  <si>
    <t xml:space="preserve">PSR 2014/2020 del LAZIO - MISURA 4 - SOTTOMISURA 4.1 - TIPOLOGIA DI OPERAZIONE 4.1.1. </t>
  </si>
  <si>
    <t>Per ciascuna domanda di pagamento rinominare il presente file  in formato excel (.xls), da allegare alla domanda, con la seguente denominazione: "Misura_ADA_CUAA_data" (esempio "4.1.1_RM_RSSMRA64H23H501D_23-03-2018"). Per rinominare il file tener conto del seguente protocollo: Misura (5 caratteri = 4.1.1),  ADA (2 caratteri indicando la provincia di competenza territoriale dell'ADA),  CUAA (il codice di riferimento del fascicolo azienale), data (data di predisposizione del modello utilizzanto il  seguente formato gg/mm/anno).
Si raccomanda di NON aggiungere ne colonne e di NON  modificare i contenuti dei campi non editabili. Possono essere aggiunte ulteriori righe qualora il numero di giustificativi di spesa non sia contenuto nel modello   
Il presente file excel   è costituito da n. 5 "fogli di lavoro" oltre alle presenti note di compilazione , così demominati: 
- "Modello_A",   dove riportare i dati analitici dei giustificativi di spesa e le relative quietanze e la loro imputazione alle "tipologie di intervento" e "voci di spesa", relativi alla singola domanda di pagamento 
- "Modello_B", dove riportare le spese sostenute e rendicontate ai fini del riconoscimento, organizzate per singola "tipologia di intervento" e riaggregate, nei relativi prospetti, per l'insieme delle "tipologie di intervento" e per "voci di spesa", con indicazione delle spese autorizzate ed ammesse a finanziamento e quelle rendicontate, relative all'intero set degli investimenti realizzati; 
- "codici_tip_intervento", dove sono riportati i codici da utilizzare nel "Modello_A" per identificare le "tipologie di intervento", già utilizzate per la costruzione dei piani finanziari della domanda di sostegno, del provvedimento di concessione e del "Modello_B" per la rendicontazione delle spese sostenute;
- "codici_mod_pagam", dove sono riportati i codici da utilizzare nel "Modello_A" per identificare le modalità di pagamento per la quietanza delle fatture o dei documenti giustificativi equivalenti;
- "codici_voci_di spesa", dove sono rirpotati i codici da utilizzare per le "voci di spesa" già utilizzate per la costruzione dei piani finanziari della domanda di sostegno, del provvedimento di concessione e del MODELLO B per la rendicontazione delle spese sostenute.</t>
  </si>
  <si>
    <t>Costruzione, ammodernamento, miglioramento i beni immobili compresi i miglioramenti fondiari (interventi strutturali)</t>
  </si>
  <si>
    <t>Acquisto o leasing di nuovi macchinari e attrezzature fino a copertura del valore di mercato del bene (dotazioni)</t>
  </si>
  <si>
    <t>Spese generali collegate alle spese (onorari di architetti, ingegnieri e consulenti, compensiper consulenza in materia di sostenibilità ambientale ed economica, inclusi gli studi di fattibilità) (spese generali)</t>
  </si>
  <si>
    <t>Importo autorizzato con provvedimento di concessione</t>
  </si>
  <si>
    <t>Importo richiesto con la domanda di pagamento</t>
  </si>
  <si>
    <t>Importo autorizzato con provvedimento di concessione (2)</t>
  </si>
  <si>
    <t>Importo richiesto con la domanda di pagamento (2)</t>
  </si>
  <si>
    <t xml:space="preserve">Nel Modello B, in funzione delle spese rendicontate, si dovrà procedere allo spacchettamento delle stesse, sia per "tipologia di intervento", sia per "voce di spesa". L'importo   riportato in corrispondenza di ciascuna  "tipologia di intervento" deve riferirsi a tutte le spese sostenute per l'intero investimento realizzato senza escludere  quelle rendicontate con precedenti  domande di pagamento e , pertanto, laddove ne ricorrano le condizioni,  devono ricomprendere tutte le realizzazioni effettuate riconciliando quelle già rendicontate  a seguito di domande di  pagamento precedenti a quella del saldo finale. 
Es: costo totale del'investimento ammesso 100.000 (contributo concesso € 60.000);   anticipo erogato € 30.000;  domanda di pagamento per SAL 80% pari  € 18.000 euro; investimenti complessivamente realizzati al termine dei lavori  € 100.000;  domanda di pagamento del saldo finale  per € 12.000. 
Nel Modello A allegato alla domanda di pagameno del saldo finale dovranno essere riportati i giustificativi di spesa per 20.000 euro. Nel Modello B della stessa  domanda dovranno essere riportate le spese relative a tutti gli investimenti realizzati per un importo complessivo di € 100.000 a cui corrisponde un contributo complessivo di € 60.000. 
Per la compilazione si tiene conto delle seguenti indicazioni.
I dati e le informazioni sulle spese rendicontate dovranno essere riportate esclusivamente nei prospetti relativi a ciascun intervento (da 401 a 407), disaggregando nell'ambito di ciascun intervento, per voci di spesa.  Le tipologie di intervento/sottointervento sono quelle definite e preimpostate nell'applicativo SIAN per la compilazione delle domande, riepilogate nella tabella di cui al foglio di lavoro "codici_tip_intervento", riguardante la classificazione utilizzata per le operazioni PSR nel rispetto dei 5 livelli gerarchici che seguono:  
1.misura (4);
2. sottomisura (4.1);
3. tipologia di operazione (4.1.1); 
4.intervento (da 101 a 111) 
5. sottointervento.
Per ciascuna tipologia di intervento/sottointervento (da 101 a 111) i dati sono a loro volta disaggregati per  "voci di spesa"  ovvero distinti in funzione della tipologia di spesa ammissibile come classificata nell'articolo 45 del Reg (UE) n. 1305/2013. In particolare si fa riferimento alle spese di cui al comma 2 dello stesso articolo,  riepilogate nella tabella riportata nel foglio "codici_voci_spesa", ovvero:  Codice A) "costruzione o miglioramento dei beni immobili" (interventi strutturali), Codice B) "acquisto di macchine e/o attrezzature" (dotazioni), Codice C) per le spese generali  e Codice D) per gli "investimenti immateriali". 
Per tutte le tipologie di intervento/sottointervento, ad eccezione di quella relativa alla tipologia 111 "investimenti immateriali"  deve essere calcolata e verificata la "voce di spesa " relativa alle "spese generali". Per detta verifica deve essere preso a riferimento lo specifico foglio di calcolo definito ed approvato con la DD  G07300 del 27 giugno 2016. 
I prospetti "A" e "B"  riepilogano i dati finanziari rispettivamente per tipologia d'intervento e per voci di spesa. Detti prospetti si compilano in automatico ad eccezione della colonna "T" del prospetto "A" nella quale in coerenza con le informazioni riportate nel "Piano degli investimenti" del BPOL, va riportato il dettaglio dei singoli investimenti programmati.
</t>
  </si>
  <si>
    <t>G.A.L. CASTELLI ROMANI E MONTI PRENESTINI - MISURA 19 - SOTTOMISURA 19.2  TIPOLOGIA DI INTERVENTO/OPERAZIONE 19.2.1 4.1.1</t>
  </si>
  <si>
    <t xml:space="preserve"> INTERVENTO 101 - SOTTOINTERVENTO 1 - RICONVERSIONE VARIETALE E DIVERSIFICAZIONE COLTURALE DELLE PRODUZIONI AGRICOLE</t>
  </si>
  <si>
    <t xml:space="preserve"> INTERVENTO 102 - SOTTOINTERVENTO 1 - REALIZZAZIONE DI NUOVI IMPIANTI DI COLTURE ARBOREE ED ARBUSTIVE POLIENNALI PERMANENTI O ADEGUAMENTO DEI PREESISTENTI</t>
  </si>
  <si>
    <t xml:space="preserve"> INTERVENTO 103 - SOTTOINTERVENTO 1 - MIGLIORAMENTO FONDIARIO PER CIÒ CHE RIGUARDA IL CAPITALE FONDIARIO: COSTRUZIONE O RISTRUTTURAZIONE DI BENI IMMOBILI NECESSARI ALL'ATTIVITÀ PRODUTTIVA</t>
  </si>
  <si>
    <t xml:space="preserve"> INTERVENTO 104 - SOTTOINTERVENTO 1 - TECNOLOGIE INNOVATIVE PER L'INTRODUZIONE IN AZIENDA DI NUOVE MACCHINE E ATTREZZATURE, DI IMPIANTI E SISTEMI INNOVATIVI PER LA LAVORAZIONE DEI PRODOTTI</t>
  </si>
  <si>
    <t xml:space="preserve"> INTERVENTO 105 - SOTTOINTERVENTO 1 - RECUPERO E INCREMENTO DEL VALORE AGGIUNTO ANCHE ATTRAVERSO IL SOSTEGNO ALLE FASI DI TRASFORMAZIONE E/O COMMERCIALIZZAZIONE DEI PRODOTTI AZIENDALI</t>
  </si>
  <si>
    <t xml:space="preserve"> INTERVENTO 107 - SOTTOINTERVENTO 1 - MIGLIORAMENTI STRUTTURALI PER IL BENESSERE DEGLI ANIMALI FINALIZZATI ALLA REALIZZAZIONE DI CONDIZIONI PIÙ FAVOREVOLI DI QUANTO GIÀ PREVISTO O PER ADEGUAMENTI ALLE NORME OBBLIGATORIE GIÀ VIGENTI IN MATERIA</t>
  </si>
  <si>
    <t xml:space="preserve"> INTERVENTO 108 - SOTTOINTERVENTO 1 - MIGLIORAMENTO DELLA SICUREZZA SUL LAVORO</t>
  </si>
  <si>
    <t xml:space="preserve"> INTERVENTO 109 - SOTTOINTERVENTO 1 - MIGLIORAMENTO DELLA SOSTENIBILITÀ AMBIENTALE DELLE ATTIVITÀ AZIENDALI</t>
  </si>
  <si>
    <t xml:space="preserve"> INTERVENTO 110 - SOTTOINTERVENTO 1 - MIGLIORAMENTO DELL'EFFICIENZA NELL'IMPIEGO DEI FERTILIZZANTI</t>
  </si>
  <si>
    <t xml:space="preserve"> INTERVENTO 111 - SOTTOINTERVENTO 1 - MIGLIORAMENTO DELLE STRUTTURE DI STOCCAGGIO DEL LETAME</t>
  </si>
  <si>
    <t xml:space="preserve"> INTERVENTO 112 - SOTTOINTERVENTO 1 - MACCHINARI PER INTERVENTI VOLTI ALLA RIDUZIONE DELL'EROSIONE DEL SUOLO</t>
  </si>
  <si>
    <t>INTERVENTO 106 - SOTTOINTERVENTO 1 - INTRODUZIONE O RAFFORZAMENTO DI SISTEMI PER IL MIGLIORAMENTO DELLA QUALITÀ E PER LA SICUREZZA DEL PRODOTTO ALIMENTARE, ANCHE ATTRAVERSO L'INTRODUZIONE DI SISTEMI DI CERTIFICAZIONE VOLONTARIA</t>
  </si>
  <si>
    <t>RICONVERSIONE VARIETALE E DIVERSIFICAZIONE COLTURALE DELLE PRODUZIONI AGRICOLE</t>
  </si>
  <si>
    <t>REALIZZAZIONE DI NUOVI IMPIANTI DI COLTURE ARBOREE ED ARBUSTIVE POLIENNALI PERMANENTI O ADEGUAMENTO DEI PREESISTENTI</t>
  </si>
  <si>
    <t>MIGLIORAMENTO FONDIARIO PER CIÒ CHE RIGUARDA IL CAPITALE FONDIARIO: COSTRUZIONE O RISTRUTTURAZIONE DI BENI IMMOBILI NECESSARI ALL'ATTIVITÀ PRODUTTIVA</t>
  </si>
  <si>
    <t>TECNOLOGIE INNOVATIVE PER L'INTRODUZIONE IN AZIENDA DI NUOVE MACCHINE E ATTREZZATURE, DI IMPIANTI E SISTEMI INNOVATIVI PER LA LAVORAZIONE DEI PRODOTTI</t>
  </si>
  <si>
    <t>RECUPERO E INCREMENTO DEL VALORE AGGIUNTO ANCHE ATTRAVERSO IL SOSTEGNO ALLE FASI DI TRASFORMAZIONE E/O COMMERCIALIZZAZIONE DEI PRODOTTI AZIENDALI</t>
  </si>
  <si>
    <t>MIGLIORAMENTI STRUTTURALI PER IL BENESSERE DEGLI ANIMALI FINALIZZATI ALLA REALIZZAZIONE DI CONDIZIONI PIÙ FAVOREVOLI DI QUANTO GIÀ PREVISTO O PER ADEGUAMENTI ALLE NORME OBBLIGATORIE GIÀ VIGENTI IN MATERIA</t>
  </si>
  <si>
    <t>MIGLIORAMENTO DELLA SICUREZZA SUL LAVORO</t>
  </si>
  <si>
    <t>MIGLIORAMENTO DELLA SOSTENIBILITÀ AMBIENTALE DELLE ATTIVITÀ AZIENDALI</t>
  </si>
  <si>
    <t>MIGLIORAMENTO DELL'EFFICIENZA NELL'IMPIEGO DEI FERTILIZZANTI</t>
  </si>
  <si>
    <t>MIGLIORAMENTO DELLE STRUTTURE DI STOCCAGGIO DEL LETAME</t>
  </si>
  <si>
    <t>112/1</t>
  </si>
  <si>
    <t>MACCHINARI PER INTERVENTI VOLTI ALLA RIDUZIONE DELL'EROSIONE DEL SUOLO</t>
  </si>
  <si>
    <t>INTRODUZIONE O RAFFORZAMENTO DI SISTEMI PER IL MIGLIORAMENTO DELLA QUALITÀ E PER LA SICUREZZA DEL PRODOTTO ALIMENTARE, ANCHE ATTRAVERSO L'INTRODUZIONE DI SISTEMI DI CERTIFICAZIONE VOLONTARIA</t>
  </si>
  <si>
    <t>19_2</t>
  </si>
  <si>
    <t>19.2.1 4.1.1</t>
  </si>
  <si>
    <t>DOMANDA DI PAGAMENTO DI ACCONTO/SALDO - RENDICONTAZIONE FINALE  - ELENCO ANALITICO DEI GIUSTIFICATIVI DI SPESA</t>
  </si>
  <si>
    <r>
      <t xml:space="preserve">Spesa imp.le di cui in economia (€)  </t>
    </r>
    <r>
      <rPr>
        <vertAlign val="superscript"/>
        <sz val="9"/>
        <rFont val="Times New Roman"/>
        <family val="1"/>
      </rPr>
      <t>(*)</t>
    </r>
  </si>
  <si>
    <r>
      <rPr>
        <b/>
        <sz val="9"/>
        <rFont val="Times New Roman"/>
        <family val="1"/>
      </rPr>
      <t>&lt; colonna T &gt;</t>
    </r>
    <r>
      <rPr>
        <sz val="9"/>
        <rFont val="Times New Roman"/>
        <family val="1"/>
      </rPr>
      <t xml:space="preserve">
Indicatre il dettaglio dei singoli investimenti programmati in coerenza con le informazioni riportate nel "Piano degli investimenti" del BPOL</t>
    </r>
  </si>
  <si>
    <r>
      <t xml:space="preserve">Costruzione, ammodernamento, miglioramento i beni immobili compresi i miglioramenti fondiari </t>
    </r>
    <r>
      <rPr>
        <b/>
        <sz val="8"/>
        <rFont val="Times New Roman"/>
        <family val="1"/>
      </rPr>
      <t>(interventi strutturali)</t>
    </r>
  </si>
  <si>
    <r>
      <t xml:space="preserve">Acquisto o leasing di nuovi macchinari e attrezzature fino a copertura del valore di mercato del bene </t>
    </r>
    <r>
      <rPr>
        <b/>
        <sz val="8"/>
        <rFont val="Times New Roman"/>
        <family val="1"/>
      </rPr>
      <t>(dotazioni)</t>
    </r>
  </si>
  <si>
    <r>
      <t xml:space="preserve">Spese generali collegate alle spese (onorari di architetti, ingegnieri e consulenti, compensiper consulenza in materia di sostenibilità ambientale ed economica, inclusi gli studi di fattibilità) </t>
    </r>
    <r>
      <rPr>
        <b/>
        <sz val="8"/>
        <rFont val="Times New Roman"/>
        <family val="1"/>
      </rPr>
      <t>(spese generali)</t>
    </r>
  </si>
  <si>
    <t xml:space="preserve">DOMANDA DI PAGAMENTO ACCONTO/SALDO  - PIANO FINANZIARIO PER TIPOLOGIA DI INTERVENTO E VOCE DI SPESA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</si>
</sst>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00;\-&quot;€&quot;\ #,##0.00"/>
    <numFmt numFmtId="165" formatCode="_-&quot;€&quot;\ * #,##0.00_-;\-&quot;€&quot;\ * #,##0.00_-;_-&quot;€&quot;\ * &quot;-&quot;??_-;_-@_-"/>
    <numFmt numFmtId="166" formatCode="0;\-0;;@"/>
    <numFmt numFmtId="167" formatCode="&quot;€&quot;\ #,##0.00"/>
  </numFmts>
  <fonts count="58" x14ac:knownFonts="1">
    <font>
      <sz val="11"/>
      <color theme="1"/>
      <name val="Calibri"/>
      <family val="2"/>
      <scheme val="minor"/>
    </font>
    <font>
      <b/>
      <sz val="11"/>
      <color theme="1"/>
      <name val="Calibri"/>
      <family val="2"/>
      <scheme val="minor"/>
    </font>
    <font>
      <b/>
      <sz val="8"/>
      <color theme="1"/>
      <name val="Arial"/>
      <family val="2"/>
    </font>
    <font>
      <sz val="8"/>
      <color theme="1"/>
      <name val="Arial"/>
      <family val="2"/>
    </font>
    <font>
      <sz val="8"/>
      <color rgb="FFFF0000"/>
      <name val="Arial"/>
      <family val="2"/>
    </font>
    <font>
      <sz val="7.5"/>
      <color theme="1"/>
      <name val="Arial"/>
      <family val="2"/>
    </font>
    <font>
      <sz val="7.5"/>
      <color theme="1" tint="0.499984740745262"/>
      <name val="Arial"/>
      <family val="2"/>
    </font>
    <font>
      <sz val="7"/>
      <color theme="1" tint="0.499984740745262"/>
      <name val="Arial"/>
      <family val="2"/>
    </font>
    <font>
      <b/>
      <sz val="16"/>
      <color theme="1"/>
      <name val="Calibri"/>
      <family val="2"/>
      <scheme val="minor"/>
    </font>
    <font>
      <b/>
      <sz val="12"/>
      <color theme="1"/>
      <name val="Calibri"/>
      <family val="2"/>
      <scheme val="minor"/>
    </font>
    <font>
      <sz val="8"/>
      <name val="Times New Roman"/>
      <family val="1"/>
    </font>
    <font>
      <b/>
      <sz val="20"/>
      <name val="Calibri"/>
      <family val="2"/>
    </font>
    <font>
      <sz val="20"/>
      <name val="Calibri"/>
      <family val="2"/>
    </font>
    <font>
      <sz val="20"/>
      <name val="Times New Roman"/>
      <family val="1"/>
    </font>
    <font>
      <sz val="20"/>
      <name val="Arial"/>
      <family val="2"/>
    </font>
    <font>
      <sz val="8"/>
      <name val="Arial"/>
      <family val="2"/>
    </font>
    <font>
      <sz val="12"/>
      <name val="Calibri"/>
      <family val="2"/>
      <scheme val="minor"/>
    </font>
    <font>
      <sz val="16"/>
      <name val="Calibri"/>
      <family val="2"/>
      <scheme val="minor"/>
    </font>
    <font>
      <sz val="9"/>
      <name val="Calibri"/>
      <family val="2"/>
    </font>
    <font>
      <sz val="8"/>
      <name val="Calibri"/>
      <family val="2"/>
    </font>
    <font>
      <b/>
      <sz val="6"/>
      <name val="Times New Roman"/>
      <family val="1"/>
    </font>
    <font>
      <sz val="11"/>
      <name val="Calibri"/>
      <family val="2"/>
      <scheme val="minor"/>
    </font>
    <font>
      <b/>
      <sz val="11"/>
      <name val="Calibri"/>
      <family val="2"/>
    </font>
    <font>
      <b/>
      <sz val="12"/>
      <name val="Calibri"/>
      <family val="2"/>
    </font>
    <font>
      <b/>
      <i/>
      <sz val="8"/>
      <color theme="1"/>
      <name val="Arial"/>
      <family val="2"/>
    </font>
    <font>
      <b/>
      <i/>
      <sz val="7.8"/>
      <color theme="1"/>
      <name val="Arial"/>
      <family val="2"/>
    </font>
    <font>
      <b/>
      <i/>
      <sz val="7.5"/>
      <color theme="1"/>
      <name val="Arial"/>
      <family val="2"/>
    </font>
    <font>
      <b/>
      <i/>
      <vertAlign val="superscript"/>
      <sz val="8"/>
      <color theme="1"/>
      <name val="Arial"/>
      <family val="2"/>
    </font>
    <font>
      <b/>
      <i/>
      <vertAlign val="superscript"/>
      <sz val="7.8"/>
      <color theme="1"/>
      <name val="Arial"/>
      <family val="2"/>
    </font>
    <font>
      <sz val="7.5"/>
      <name val="Arial"/>
      <family val="2"/>
    </font>
    <font>
      <vertAlign val="superscript"/>
      <sz val="8"/>
      <color theme="1"/>
      <name val="Arial"/>
      <family val="2"/>
    </font>
    <font>
      <vertAlign val="superscript"/>
      <sz val="8"/>
      <name val="Arial"/>
      <family val="2"/>
    </font>
    <font>
      <b/>
      <i/>
      <sz val="11"/>
      <name val="Calibri"/>
      <family val="2"/>
    </font>
    <font>
      <i/>
      <sz val="11"/>
      <name val="Calibri"/>
      <family val="2"/>
      <scheme val="minor"/>
    </font>
    <font>
      <b/>
      <sz val="11"/>
      <name val="Calibri"/>
      <family val="2"/>
      <scheme val="minor"/>
    </font>
    <font>
      <i/>
      <u/>
      <sz val="11"/>
      <name val="Calibri"/>
      <family val="2"/>
      <scheme val="minor"/>
    </font>
    <font>
      <b/>
      <i/>
      <sz val="7.8"/>
      <color theme="5" tint="-0.249977111117893"/>
      <name val="Arial"/>
      <family val="2"/>
    </font>
    <font>
      <b/>
      <sz val="12"/>
      <color theme="1"/>
      <name val="Arial"/>
      <family val="2"/>
    </font>
    <font>
      <sz val="10"/>
      <color theme="1"/>
      <name val="Calibri"/>
      <family val="2"/>
      <scheme val="minor"/>
    </font>
    <font>
      <b/>
      <sz val="14"/>
      <color theme="1"/>
      <name val="Calibri"/>
      <family val="2"/>
      <scheme val="minor"/>
    </font>
    <font>
      <sz val="14"/>
      <color theme="1"/>
      <name val="Calibri"/>
      <family val="2"/>
      <scheme val="minor"/>
    </font>
    <font>
      <b/>
      <sz val="14"/>
      <name val="Calibri"/>
      <family val="2"/>
      <scheme val="minor"/>
    </font>
    <font>
      <b/>
      <sz val="10"/>
      <color indexed="8"/>
      <name val="Calibri"/>
      <family val="2"/>
    </font>
    <font>
      <b/>
      <sz val="10"/>
      <color theme="1"/>
      <name val="Calibri"/>
      <family val="2"/>
      <scheme val="minor"/>
    </font>
    <font>
      <sz val="11"/>
      <color indexed="8"/>
      <name val="Calibri"/>
      <family val="2"/>
    </font>
    <font>
      <b/>
      <sz val="8"/>
      <name val="Times New Roman"/>
      <family val="1"/>
    </font>
    <font>
      <b/>
      <sz val="16"/>
      <name val="Times New Roman"/>
      <family val="1"/>
    </font>
    <font>
      <b/>
      <sz val="10"/>
      <name val="Times New Roman"/>
      <family val="1"/>
    </font>
    <font>
      <b/>
      <sz val="12"/>
      <name val="Times New Roman"/>
      <family val="1"/>
    </font>
    <font>
      <sz val="12"/>
      <name val="Times New Roman"/>
      <family val="1"/>
    </font>
    <font>
      <b/>
      <sz val="8"/>
      <color theme="1"/>
      <name val="Times New Roman"/>
      <family val="1"/>
    </font>
    <font>
      <sz val="9"/>
      <name val="Times New Roman"/>
      <family val="1"/>
    </font>
    <font>
      <vertAlign val="superscript"/>
      <sz val="9"/>
      <name val="Times New Roman"/>
      <family val="1"/>
    </font>
    <font>
      <b/>
      <sz val="9"/>
      <name val="Times New Roman"/>
      <family val="1"/>
    </font>
    <font>
      <b/>
      <sz val="14"/>
      <name val="Times New Roman"/>
      <family val="1"/>
    </font>
    <font>
      <b/>
      <i/>
      <sz val="8"/>
      <name val="Times New Roman"/>
      <family val="1"/>
    </font>
    <font>
      <sz val="11"/>
      <name val="Times New Roman"/>
      <family val="1"/>
    </font>
    <font>
      <b/>
      <sz val="11"/>
      <name val="Times New Roman"/>
      <family val="1"/>
    </font>
  </fonts>
  <fills count="11">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rgb="FFFFFF00"/>
        <bgColor indexed="64"/>
      </patternFill>
    </fill>
    <fill>
      <patternFill patternType="solid">
        <fgColor indexed="51"/>
        <bgColor indexed="64"/>
      </patternFill>
    </fill>
    <fill>
      <patternFill patternType="solid">
        <fgColor indexed="11"/>
        <bgColor indexed="64"/>
      </patternFill>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165" fontId="44" fillId="0" borderId="0" applyFont="0" applyFill="0" applyBorder="0" applyAlignment="0" applyProtection="0"/>
    <xf numFmtId="9" fontId="44" fillId="0" borderId="0" applyFont="0" applyFill="0" applyBorder="0" applyAlignment="0" applyProtection="0"/>
  </cellStyleXfs>
  <cellXfs count="279">
    <xf numFmtId="0" fontId="0" fillId="0" borderId="0" xfId="0"/>
    <xf numFmtId="0" fontId="3" fillId="0" borderId="0" xfId="0" applyFont="1" applyAlignment="1">
      <alignment vertical="top"/>
    </xf>
    <xf numFmtId="0" fontId="3" fillId="0" borderId="0" xfId="0" applyFont="1"/>
    <xf numFmtId="165" fontId="4" fillId="0" borderId="5" xfId="0" applyNumberFormat="1" applyFont="1" applyBorder="1" applyAlignment="1" applyProtection="1">
      <alignment horizontal="center" vertical="center" wrapText="1"/>
      <protection locked="0"/>
    </xf>
    <xf numFmtId="0" fontId="2" fillId="0" borderId="0" xfId="0" applyFont="1" applyAlignment="1" applyProtection="1">
      <alignment horizontal="right" vertical="center" indent="1"/>
      <protection locked="0"/>
    </xf>
    <xf numFmtId="165" fontId="3" fillId="0" borderId="0" xfId="0" applyNumberFormat="1" applyFont="1" applyAlignment="1" applyProtection="1">
      <alignment horizontal="center" vertical="center"/>
      <protection locked="0"/>
    </xf>
    <xf numFmtId="165" fontId="5" fillId="0" borderId="0" xfId="0" applyNumberFormat="1" applyFont="1" applyAlignment="1" applyProtection="1">
      <alignment horizontal="center" vertical="center"/>
      <protection locked="0"/>
    </xf>
    <xf numFmtId="0" fontId="1" fillId="0" borderId="5" xfId="0" applyFont="1" applyBorder="1" applyAlignment="1">
      <alignment horizontal="left" vertical="center" wrapText="1"/>
    </xf>
    <xf numFmtId="0" fontId="0" fillId="0" borderId="0" xfId="0" applyAlignment="1">
      <alignment wrapText="1"/>
    </xf>
    <xf numFmtId="0" fontId="9" fillId="0" borderId="5" xfId="0" applyFont="1" applyBorder="1" applyAlignment="1">
      <alignment horizontal="center" vertical="center" wrapText="1"/>
    </xf>
    <xf numFmtId="20" fontId="9" fillId="0" borderId="5" xfId="0" applyNumberFormat="1" applyFont="1" applyBorder="1" applyAlignment="1">
      <alignment horizontal="center" vertical="center" wrapText="1"/>
    </xf>
    <xf numFmtId="1" fontId="9" fillId="0" borderId="5" xfId="0" applyNumberFormat="1" applyFont="1" applyBorder="1" applyAlignment="1">
      <alignment horizontal="center" vertical="center" wrapText="1"/>
    </xf>
    <xf numFmtId="0" fontId="10" fillId="0" borderId="0" xfId="0" applyFont="1" applyAlignment="1">
      <alignment horizontal="left" vertical="top"/>
    </xf>
    <xf numFmtId="0" fontId="11" fillId="0" borderId="0" xfId="0" applyFont="1" applyAlignment="1">
      <alignment vertical="center"/>
    </xf>
    <xf numFmtId="0" fontId="12" fillId="0" borderId="0" xfId="0" applyFont="1"/>
    <xf numFmtId="0" fontId="13" fillId="0" borderId="0" xfId="0" applyFont="1" applyAlignment="1">
      <alignment horizontal="left" vertical="top" wrapText="1"/>
    </xf>
    <xf numFmtId="0" fontId="10"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17" fillId="0" borderId="0" xfId="0" applyFont="1" applyAlignment="1">
      <alignment horizontal="left" vertical="center" wrapText="1"/>
    </xf>
    <xf numFmtId="0" fontId="20" fillId="0" borderId="0" xfId="0" applyFont="1" applyAlignment="1">
      <alignment horizontal="left" vertical="top"/>
    </xf>
    <xf numFmtId="0" fontId="21" fillId="0" borderId="0" xfId="0" applyFont="1"/>
    <xf numFmtId="0" fontId="20" fillId="0" borderId="0" xfId="0" applyFont="1" applyAlignment="1">
      <alignment horizontal="left" vertical="top" wrapText="1"/>
    </xf>
    <xf numFmtId="0" fontId="3" fillId="0" borderId="0" xfId="0" applyFont="1" applyAlignment="1">
      <alignment vertical="top" wrapText="1"/>
    </xf>
    <xf numFmtId="0" fontId="23" fillId="0" borderId="0" xfId="0" applyFont="1" applyAlignment="1">
      <alignment vertical="center"/>
    </xf>
    <xf numFmtId="165" fontId="4" fillId="0" borderId="0" xfId="0" applyNumberFormat="1" applyFont="1" applyAlignment="1" applyProtection="1">
      <alignment horizontal="center" vertical="center" wrapText="1"/>
      <protection locked="0"/>
    </xf>
    <xf numFmtId="0" fontId="17" fillId="0" borderId="0" xfId="0" applyFont="1" applyAlignment="1">
      <alignment vertical="center" wrapText="1"/>
    </xf>
    <xf numFmtId="0" fontId="16" fillId="0" borderId="5" xfId="0" applyFont="1" applyBorder="1" applyAlignment="1">
      <alignment vertical="center" wrapText="1"/>
    </xf>
    <xf numFmtId="0" fontId="2" fillId="0" borderId="15" xfId="0" applyFont="1" applyBorder="1" applyAlignment="1" applyProtection="1">
      <alignment vertical="center"/>
      <protection locked="0"/>
    </xf>
    <xf numFmtId="0" fontId="2" fillId="0" borderId="0" xfId="0" applyFont="1" applyAlignment="1" applyProtection="1">
      <alignment vertical="center"/>
      <protection locked="0"/>
    </xf>
    <xf numFmtId="166" fontId="3" fillId="0" borderId="5" xfId="0" applyNumberFormat="1"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65" fontId="3" fillId="0" borderId="5" xfId="0" applyNumberFormat="1" applyFont="1" applyBorder="1" applyAlignment="1" applyProtection="1">
      <alignment horizontal="center" vertical="center" wrapText="1"/>
      <protection locked="0"/>
    </xf>
    <xf numFmtId="166" fontId="3" fillId="0" borderId="5" xfId="0" applyNumberFormat="1" applyFont="1" applyBorder="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vertical="center" wrapText="1"/>
      <protection locked="0"/>
    </xf>
    <xf numFmtId="165" fontId="3" fillId="0" borderId="0" xfId="0" applyNumberFormat="1" applyFont="1" applyAlignment="1" applyProtection="1">
      <alignment horizontal="center" vertical="center" wrapText="1"/>
      <protection locked="0"/>
    </xf>
    <xf numFmtId="166" fontId="3" fillId="0" borderId="20" xfId="0" applyNumberFormat="1" applyFont="1" applyBorder="1" applyAlignment="1" applyProtection="1">
      <alignment vertical="center" wrapText="1"/>
      <protection locked="0"/>
    </xf>
    <xf numFmtId="0" fontId="3" fillId="0" borderId="21" xfId="0" applyFont="1" applyBorder="1" applyAlignment="1">
      <alignment vertical="top"/>
    </xf>
    <xf numFmtId="166" fontId="3" fillId="0" borderId="20" xfId="0" applyNumberFormat="1" applyFont="1" applyBorder="1" applyAlignment="1" applyProtection="1">
      <alignment horizontal="center" vertical="center" wrapText="1"/>
      <protection locked="0"/>
    </xf>
    <xf numFmtId="166" fontId="3" fillId="0" borderId="22" xfId="0" applyNumberFormat="1" applyFont="1" applyBorder="1" applyAlignment="1" applyProtection="1">
      <alignment horizontal="center" vertical="center" wrapText="1"/>
      <protection locked="0"/>
    </xf>
    <xf numFmtId="166" fontId="3" fillId="0" borderId="23" xfId="0" applyNumberFormat="1" applyFont="1" applyBorder="1" applyAlignment="1" applyProtection="1">
      <alignment vertical="center" wrapText="1"/>
      <protection locked="0"/>
    </xf>
    <xf numFmtId="166" fontId="3" fillId="0" borderId="23" xfId="0" applyNumberFormat="1" applyFont="1" applyBorder="1" applyAlignment="1" applyProtection="1">
      <alignment horizontal="center" vertical="center" wrapText="1"/>
      <protection locked="0"/>
    </xf>
    <xf numFmtId="165" fontId="3" fillId="0" borderId="23" xfId="0" applyNumberFormat="1" applyFont="1" applyBorder="1" applyAlignment="1" applyProtection="1">
      <alignment horizontal="center" vertical="center" wrapText="1"/>
      <protection locked="0"/>
    </xf>
    <xf numFmtId="165" fontId="4" fillId="0" borderId="23" xfId="0" applyNumberFormat="1" applyFont="1" applyBorder="1" applyAlignment="1" applyProtection="1">
      <alignment horizontal="center" vertical="center" wrapText="1"/>
      <protection locked="0"/>
    </xf>
    <xf numFmtId="0" fontId="3" fillId="0" borderId="24" xfId="0" applyFont="1" applyBorder="1" applyAlignment="1">
      <alignment vertical="top"/>
    </xf>
    <xf numFmtId="166" fontId="3" fillId="0" borderId="10" xfId="0" applyNumberFormat="1" applyFont="1" applyBorder="1" applyAlignment="1" applyProtection="1">
      <alignment vertical="center" wrapText="1"/>
      <protection locked="0"/>
    </xf>
    <xf numFmtId="0" fontId="24" fillId="0" borderId="14" xfId="0" applyFont="1" applyBorder="1" applyAlignment="1" applyProtection="1">
      <alignment horizontal="center" vertical="center" wrapText="1"/>
      <protection locked="0"/>
    </xf>
    <xf numFmtId="166" fontId="3" fillId="0" borderId="10" xfId="0" applyNumberFormat="1"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165" fontId="3" fillId="0" borderId="10" xfId="0" applyNumberFormat="1" applyFont="1" applyBorder="1" applyAlignment="1" applyProtection="1">
      <alignment horizontal="center" vertical="center" wrapText="1"/>
      <protection locked="0"/>
    </xf>
    <xf numFmtId="165" fontId="4" fillId="0" borderId="10"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 fillId="0" borderId="30" xfId="0" applyFont="1" applyBorder="1" applyAlignment="1">
      <alignment horizontal="center" vertical="center" wrapText="1"/>
    </xf>
    <xf numFmtId="0" fontId="3" fillId="0" borderId="31" xfId="0" applyFont="1" applyBorder="1" applyAlignment="1">
      <alignment vertical="top"/>
    </xf>
    <xf numFmtId="165" fontId="3" fillId="0" borderId="14" xfId="0" applyNumberFormat="1" applyFont="1" applyBorder="1" applyAlignment="1" applyProtection="1">
      <alignment horizontal="center" vertical="center" wrapText="1"/>
      <protection locked="0"/>
    </xf>
    <xf numFmtId="165" fontId="4" fillId="0" borderId="16" xfId="0" applyNumberFormat="1" applyFont="1" applyBorder="1" applyAlignment="1" applyProtection="1">
      <alignment horizontal="center" vertical="center" wrapText="1"/>
      <protection locked="0"/>
    </xf>
    <xf numFmtId="165" fontId="4" fillId="0" borderId="14" xfId="0" applyNumberFormat="1" applyFont="1" applyBorder="1" applyAlignment="1" applyProtection="1">
      <alignment horizontal="center" vertical="center" wrapText="1"/>
      <protection locked="0"/>
    </xf>
    <xf numFmtId="14" fontId="6" fillId="0" borderId="0" xfId="0" applyNumberFormat="1"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14" fontId="29" fillId="0" borderId="0" xfId="0" applyNumberFormat="1" applyFont="1" applyAlignment="1">
      <alignment horizontal="center"/>
    </xf>
    <xf numFmtId="0" fontId="29" fillId="0" borderId="0" xfId="0" applyFont="1" applyAlignment="1" applyProtection="1">
      <alignment horizontal="right"/>
      <protection locked="0"/>
    </xf>
    <xf numFmtId="0" fontId="7" fillId="0" borderId="0" xfId="0" applyFont="1" applyAlignment="1" applyProtection="1">
      <alignment vertical="center" wrapText="1"/>
      <protection locked="0"/>
    </xf>
    <xf numFmtId="49" fontId="6" fillId="0" borderId="0" xfId="0" applyNumberFormat="1" applyFont="1" applyAlignment="1">
      <alignment vertical="center"/>
    </xf>
    <xf numFmtId="0" fontId="6" fillId="0" borderId="0" xfId="0" applyFont="1" applyAlignment="1">
      <alignment vertical="center"/>
    </xf>
    <xf numFmtId="0" fontId="29" fillId="0" borderId="0" xfId="0" applyFont="1" applyAlignment="1" applyProtection="1">
      <alignment vertical="center"/>
      <protection locked="0"/>
    </xf>
    <xf numFmtId="0" fontId="0" fillId="0" borderId="32" xfId="0" applyBorder="1"/>
    <xf numFmtId="0" fontId="1" fillId="0" borderId="19" xfId="0" applyFont="1" applyBorder="1" applyAlignment="1">
      <alignment horizontal="center"/>
    </xf>
    <xf numFmtId="0" fontId="0" fillId="0" borderId="20" xfId="0" applyBorder="1"/>
    <xf numFmtId="0" fontId="1" fillId="0" borderId="21" xfId="0" applyFont="1" applyBorder="1" applyAlignment="1">
      <alignment horizontal="center"/>
    </xf>
    <xf numFmtId="0" fontId="0" fillId="0" borderId="22" xfId="0" applyBorder="1"/>
    <xf numFmtId="0" fontId="1" fillId="0" borderId="24" xfId="0" applyFont="1" applyBorder="1" applyAlignment="1">
      <alignment horizontal="center"/>
    </xf>
    <xf numFmtId="0" fontId="19" fillId="0" borderId="0" xfId="0" applyFont="1" applyAlignment="1">
      <alignment vertical="center" wrapText="1"/>
    </xf>
    <xf numFmtId="0" fontId="29" fillId="0" borderId="0" xfId="0" applyFont="1" applyAlignment="1">
      <alignment vertical="top"/>
    </xf>
    <xf numFmtId="0" fontId="15" fillId="0" borderId="0" xfId="0" applyFont="1" applyAlignment="1">
      <alignment vertical="top"/>
    </xf>
    <xf numFmtId="0" fontId="15" fillId="0" borderId="0" xfId="0" applyFont="1" applyAlignment="1" applyProtection="1">
      <alignment vertical="center"/>
      <protection locked="0"/>
    </xf>
    <xf numFmtId="0" fontId="22" fillId="0" borderId="14" xfId="0" applyFont="1" applyBorder="1" applyAlignment="1">
      <alignment horizontal="center" vertical="center"/>
    </xf>
    <xf numFmtId="0" fontId="21" fillId="0" borderId="33" xfId="0" applyFont="1" applyBorder="1" applyAlignment="1">
      <alignment horizontal="left" vertical="center" wrapText="1"/>
    </xf>
    <xf numFmtId="0" fontId="32" fillId="0" borderId="14" xfId="0" applyFont="1" applyBorder="1" applyAlignment="1">
      <alignment horizontal="left" vertical="center" wrapText="1"/>
    </xf>
    <xf numFmtId="0" fontId="21" fillId="0" borderId="34" xfId="0" applyFont="1" applyBorder="1" applyAlignment="1">
      <alignment horizontal="left" vertical="center" wrapText="1"/>
    </xf>
    <xf numFmtId="0" fontId="22" fillId="0" borderId="14" xfId="0" applyFont="1" applyBorder="1" applyAlignment="1">
      <alignment horizontal="left" vertical="center" wrapText="1"/>
    </xf>
    <xf numFmtId="0" fontId="3" fillId="0" borderId="0" xfId="0" applyFont="1" applyAlignment="1">
      <alignment wrapText="1"/>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24" fillId="0" borderId="14" xfId="0" applyFont="1" applyBorder="1" applyAlignment="1">
      <alignment horizontal="center" vertical="center" wrapText="1"/>
    </xf>
    <xf numFmtId="0" fontId="9" fillId="0" borderId="0" xfId="0" applyFont="1" applyAlignment="1">
      <alignment horizontal="center" vertical="top" wrapText="1"/>
    </xf>
    <xf numFmtId="0" fontId="8" fillId="0" borderId="0" xfId="0" applyFont="1" applyAlignment="1">
      <alignment horizontal="center" vertical="top" wrapText="1"/>
    </xf>
    <xf numFmtId="0" fontId="39" fillId="0" borderId="28" xfId="0" applyFont="1" applyBorder="1" applyAlignment="1">
      <alignment horizontal="center" vertical="center"/>
    </xf>
    <xf numFmtId="0" fontId="8" fillId="0" borderId="28" xfId="0" applyFont="1" applyBorder="1" applyAlignment="1">
      <alignment horizontal="center" vertical="center"/>
    </xf>
    <xf numFmtId="0" fontId="39" fillId="0" borderId="26" xfId="0" applyFont="1" applyBorder="1" applyAlignment="1">
      <alignment vertical="center"/>
    </xf>
    <xf numFmtId="0" fontId="8" fillId="0" borderId="0" xfId="0" applyFont="1"/>
    <xf numFmtId="0" fontId="39" fillId="0" borderId="0" xfId="0" applyFont="1" applyAlignment="1">
      <alignment vertical="center"/>
    </xf>
    <xf numFmtId="0" fontId="40" fillId="0" borderId="0" xfId="0" applyFont="1"/>
    <xf numFmtId="0" fontId="41" fillId="0" borderId="0" xfId="0" applyFont="1" applyAlignment="1">
      <alignment horizontal="right" vertical="center"/>
    </xf>
    <xf numFmtId="0" fontId="42" fillId="0" borderId="5" xfId="0" applyFont="1" applyBorder="1" applyAlignment="1">
      <alignment horizontal="center" vertical="center" wrapText="1"/>
    </xf>
    <xf numFmtId="0" fontId="43" fillId="0" borderId="5" xfId="0" applyFont="1" applyBorder="1" applyAlignment="1">
      <alignment horizontal="center" vertical="center" wrapText="1"/>
    </xf>
    <xf numFmtId="0" fontId="18" fillId="0" borderId="32"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165" fontId="13" fillId="0" borderId="0" xfId="1" applyFont="1" applyAlignment="1">
      <alignment horizontal="left" vertical="top" wrapText="1"/>
    </xf>
    <xf numFmtId="165" fontId="10" fillId="0" borderId="0" xfId="1" applyFont="1" applyAlignment="1">
      <alignment horizontal="left" vertical="top" wrapText="1"/>
    </xf>
    <xf numFmtId="165" fontId="10" fillId="0" borderId="0" xfId="1" applyFont="1" applyAlignment="1">
      <alignment horizontal="left" vertical="top"/>
    </xf>
    <xf numFmtId="165" fontId="10" fillId="0" borderId="0" xfId="1" applyFont="1" applyAlignment="1">
      <alignment vertical="top"/>
    </xf>
    <xf numFmtId="165" fontId="10" fillId="2" borderId="0" xfId="1" applyFont="1" applyFill="1" applyAlignment="1">
      <alignment horizontal="left" vertical="top" wrapText="1"/>
    </xf>
    <xf numFmtId="164" fontId="10" fillId="4" borderId="5" xfId="1" applyNumberFormat="1" applyFont="1" applyFill="1" applyBorder="1" applyAlignment="1">
      <alignment horizontal="center" vertical="center" wrapText="1"/>
    </xf>
    <xf numFmtId="165" fontId="45" fillId="0" borderId="0" xfId="1" applyFont="1" applyAlignment="1">
      <alignment horizontal="left" vertical="top" wrapText="1"/>
    </xf>
    <xf numFmtId="165" fontId="20" fillId="0" borderId="0" xfId="1" applyFont="1" applyAlignment="1">
      <alignment horizontal="left" vertical="top" wrapText="1"/>
    </xf>
    <xf numFmtId="0" fontId="18" fillId="9" borderId="5" xfId="0" applyFont="1" applyFill="1" applyBorder="1" applyAlignment="1">
      <alignment vertical="center" wrapText="1"/>
    </xf>
    <xf numFmtId="49" fontId="19" fillId="9" borderId="2" xfId="0" applyNumberFormat="1" applyFont="1" applyFill="1" applyBorder="1" applyAlignment="1">
      <alignment vertical="center" wrapText="1"/>
    </xf>
    <xf numFmtId="0" fontId="19" fillId="9" borderId="2" xfId="0" applyFont="1" applyFill="1" applyBorder="1" applyAlignment="1">
      <alignment vertical="center" wrapText="1"/>
    </xf>
    <xf numFmtId="0" fontId="18" fillId="9" borderId="2" xfId="0" applyFont="1" applyFill="1" applyBorder="1" applyAlignment="1">
      <alignment vertical="center" wrapText="1"/>
    </xf>
    <xf numFmtId="49" fontId="19" fillId="9" borderId="5" xfId="0" applyNumberFormat="1" applyFont="1" applyFill="1" applyBorder="1" applyAlignment="1">
      <alignment vertical="center" wrapText="1"/>
    </xf>
    <xf numFmtId="0" fontId="19" fillId="9" borderId="5" xfId="0" applyFont="1" applyFill="1" applyBorder="1" applyAlignment="1">
      <alignment vertical="center" wrapText="1"/>
    </xf>
    <xf numFmtId="0" fontId="0" fillId="0" borderId="5" xfId="0" applyBorder="1"/>
    <xf numFmtId="0" fontId="37" fillId="0" borderId="0" xfId="0" applyFont="1" applyAlignment="1">
      <alignment horizontal="center" vertical="center"/>
    </xf>
    <xf numFmtId="0" fontId="16" fillId="0" borderId="0" xfId="0" applyFont="1" applyAlignment="1">
      <alignment horizontal="center" vertical="center" wrapText="1"/>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5" xfId="0" applyFont="1" applyBorder="1" applyAlignment="1" applyProtection="1">
      <alignment horizontal="left" vertical="center" wrapText="1"/>
      <protection locked="0"/>
    </xf>
    <xf numFmtId="0" fontId="17" fillId="0" borderId="5" xfId="0" applyFont="1" applyBorder="1" applyAlignment="1">
      <alignment horizontal="center"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29" fillId="0" borderId="0" xfId="0" applyFont="1" applyAlignment="1" applyProtection="1">
      <alignment horizontal="right"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6" fillId="0" borderId="25"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165" fontId="10" fillId="0" borderId="0" xfId="1" applyFont="1" applyAlignment="1">
      <alignment horizontal="left" wrapText="1"/>
    </xf>
    <xf numFmtId="0" fontId="8" fillId="0" borderId="1" xfId="0" applyFont="1" applyBorder="1" applyAlignment="1">
      <alignment horizontal="left" vertical="top" wrapText="1"/>
    </xf>
    <xf numFmtId="0" fontId="38" fillId="0" borderId="6" xfId="0" applyFont="1" applyBorder="1" applyAlignment="1">
      <alignment horizontal="left" vertical="top" wrapText="1"/>
    </xf>
    <xf numFmtId="0" fontId="38" fillId="0" borderId="0" xfId="0" applyFont="1" applyAlignment="1">
      <alignment horizontal="left" vertical="top" wrapText="1"/>
    </xf>
    <xf numFmtId="0" fontId="21" fillId="0" borderId="33" xfId="0" applyFont="1" applyBorder="1" applyAlignment="1">
      <alignment horizontal="left" vertical="top" wrapText="1"/>
    </xf>
    <xf numFmtId="0" fontId="21" fillId="0" borderId="35" xfId="0" applyFont="1" applyBorder="1" applyAlignment="1">
      <alignment horizontal="left" vertical="top" wrapText="1"/>
    </xf>
    <xf numFmtId="0" fontId="47" fillId="0" borderId="0" xfId="0" applyFont="1" applyAlignment="1">
      <alignment horizontal="center" vertical="center" wrapText="1"/>
    </xf>
    <xf numFmtId="0" fontId="48" fillId="0" borderId="0" xfId="0" applyFont="1" applyAlignment="1">
      <alignment horizontal="left" vertical="center"/>
    </xf>
    <xf numFmtId="0" fontId="10" fillId="0" borderId="0" xfId="0" applyFont="1" applyAlignment="1">
      <alignment horizontal="center" vertical="top" wrapText="1"/>
    </xf>
    <xf numFmtId="0" fontId="48" fillId="5" borderId="2" xfId="0" applyFont="1" applyFill="1" applyBorder="1" applyAlignment="1">
      <alignment horizontal="center" vertical="center" wrapText="1"/>
    </xf>
    <xf numFmtId="0" fontId="48" fillId="5" borderId="3" xfId="0" applyFont="1" applyFill="1" applyBorder="1" applyAlignment="1">
      <alignment horizontal="center" vertical="center" wrapText="1"/>
    </xf>
    <xf numFmtId="0" fontId="48" fillId="5" borderId="4" xfId="0" applyFont="1" applyFill="1" applyBorder="1" applyAlignment="1">
      <alignment horizontal="center" vertical="center" wrapText="1"/>
    </xf>
    <xf numFmtId="0" fontId="45" fillId="5" borderId="2" xfId="0" applyFont="1" applyFill="1" applyBorder="1" applyAlignment="1">
      <alignment horizontal="left" vertical="center" wrapText="1"/>
    </xf>
    <xf numFmtId="0" fontId="45" fillId="5" borderId="3" xfId="0" applyFont="1" applyFill="1" applyBorder="1" applyAlignment="1">
      <alignment horizontal="left" vertical="center" wrapText="1"/>
    </xf>
    <xf numFmtId="0" fontId="45" fillId="5" borderId="4" xfId="0" applyFont="1" applyFill="1" applyBorder="1" applyAlignment="1">
      <alignment horizontal="left" vertical="center" wrapText="1"/>
    </xf>
    <xf numFmtId="0" fontId="51" fillId="5" borderId="6" xfId="0" applyFont="1" applyFill="1" applyBorder="1" applyAlignment="1">
      <alignment horizontal="center" vertical="center"/>
    </xf>
    <xf numFmtId="0" fontId="51" fillId="5" borderId="0" xfId="0" applyFont="1" applyFill="1" applyAlignment="1">
      <alignment horizontal="center" vertical="center"/>
    </xf>
    <xf numFmtId="0" fontId="51" fillId="5" borderId="7" xfId="0" applyFont="1" applyFill="1" applyBorder="1" applyAlignment="1">
      <alignment horizontal="center" vertical="center"/>
    </xf>
    <xf numFmtId="0" fontId="45" fillId="5" borderId="8"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5" fillId="5" borderId="9"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3"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51" fillId="5" borderId="8" xfId="0" applyFont="1" applyFill="1" applyBorder="1" applyAlignment="1">
      <alignment horizontal="center" vertical="center"/>
    </xf>
    <xf numFmtId="0" fontId="51" fillId="5" borderId="1" xfId="0" applyFont="1" applyFill="1" applyBorder="1" applyAlignment="1">
      <alignment horizontal="center" vertical="center"/>
    </xf>
    <xf numFmtId="0" fontId="51" fillId="5" borderId="9" xfId="0" applyFont="1" applyFill="1" applyBorder="1" applyAlignment="1">
      <alignment horizontal="center" vertical="center"/>
    </xf>
    <xf numFmtId="0" fontId="51" fillId="5" borderId="5"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51" fillId="5" borderId="8" xfId="0" applyFont="1" applyFill="1" applyBorder="1" applyAlignment="1">
      <alignment horizontal="center" vertical="center" wrapText="1"/>
    </xf>
    <xf numFmtId="0" fontId="51" fillId="5" borderId="1" xfId="0" applyFont="1" applyFill="1" applyBorder="1" applyAlignment="1">
      <alignment horizontal="center" vertical="center" wrapText="1"/>
    </xf>
    <xf numFmtId="0" fontId="51" fillId="5" borderId="9" xfId="0" applyFont="1" applyFill="1" applyBorder="1" applyAlignment="1">
      <alignment horizontal="center" vertical="center" wrapText="1"/>
    </xf>
    <xf numFmtId="0" fontId="51" fillId="5" borderId="10" xfId="0" applyFont="1" applyFill="1" applyBorder="1" applyAlignment="1">
      <alignment horizontal="center" vertical="center" wrapText="1"/>
    </xf>
    <xf numFmtId="0" fontId="10" fillId="6" borderId="2"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4" xfId="0" applyFont="1" applyFill="1" applyBorder="1" applyAlignment="1">
      <alignment horizontal="left" vertical="center" wrapText="1"/>
    </xf>
    <xf numFmtId="167" fontId="51" fillId="7" borderId="5" xfId="0" applyNumberFormat="1" applyFont="1" applyFill="1" applyBorder="1" applyAlignment="1" applyProtection="1">
      <alignment horizontal="center" vertical="center" wrapText="1"/>
      <protection locked="0"/>
    </xf>
    <xf numFmtId="167" fontId="51" fillId="4" borderId="5" xfId="0" applyNumberFormat="1" applyFont="1" applyFill="1" applyBorder="1" applyAlignment="1" applyProtection="1">
      <alignment horizontal="center" vertical="center" wrapText="1"/>
      <protection locked="0"/>
    </xf>
    <xf numFmtId="9" fontId="51" fillId="7" borderId="5" xfId="0" applyNumberFormat="1" applyFont="1" applyFill="1" applyBorder="1" applyAlignment="1" applyProtection="1">
      <alignment horizontal="center" vertical="center" wrapText="1"/>
      <protection locked="0"/>
    </xf>
    <xf numFmtId="167" fontId="51" fillId="7" borderId="2" xfId="0" applyNumberFormat="1" applyFont="1" applyFill="1" applyBorder="1" applyAlignment="1" applyProtection="1">
      <alignment horizontal="center" vertical="center" wrapText="1"/>
      <protection locked="0"/>
    </xf>
    <xf numFmtId="167" fontId="51" fillId="7" borderId="3" xfId="0" applyNumberFormat="1" applyFont="1" applyFill="1" applyBorder="1" applyAlignment="1" applyProtection="1">
      <alignment horizontal="center" vertical="center" wrapText="1"/>
      <protection locked="0"/>
    </xf>
    <xf numFmtId="167" fontId="51" fillId="7" borderId="4" xfId="0" applyNumberFormat="1" applyFont="1" applyFill="1" applyBorder="1" applyAlignment="1" applyProtection="1">
      <alignment horizontal="center" vertical="center" wrapText="1"/>
      <protection locked="0"/>
    </xf>
    <xf numFmtId="167" fontId="51" fillId="4" borderId="5" xfId="0" applyNumberFormat="1" applyFont="1" applyFill="1" applyBorder="1" applyAlignment="1">
      <alignment horizontal="center" vertical="center" wrapText="1"/>
    </xf>
    <xf numFmtId="9" fontId="51" fillId="7" borderId="11" xfId="0" applyNumberFormat="1" applyFont="1" applyFill="1" applyBorder="1" applyAlignment="1" applyProtection="1">
      <alignment horizontal="center" vertical="center" wrapText="1"/>
      <protection locked="0"/>
    </xf>
    <xf numFmtId="9" fontId="51" fillId="7" borderId="12" xfId="0" applyNumberFormat="1" applyFont="1" applyFill="1" applyBorder="1" applyAlignment="1" applyProtection="1">
      <alignment horizontal="center" vertical="center" wrapText="1"/>
      <protection locked="0"/>
    </xf>
    <xf numFmtId="167" fontId="51" fillId="4" borderId="5" xfId="0" applyNumberFormat="1" applyFont="1" applyFill="1" applyBorder="1" applyAlignment="1">
      <alignment horizontal="center" vertical="center" wrapText="1"/>
    </xf>
    <xf numFmtId="9" fontId="51" fillId="7" borderId="2" xfId="0" applyNumberFormat="1" applyFont="1" applyFill="1" applyBorder="1" applyAlignment="1" applyProtection="1">
      <alignment horizontal="center" vertical="center" wrapText="1"/>
      <protection locked="0"/>
    </xf>
    <xf numFmtId="9" fontId="51" fillId="7" borderId="3" xfId="0" applyNumberFormat="1" applyFont="1" applyFill="1" applyBorder="1" applyAlignment="1" applyProtection="1">
      <alignment horizontal="center" vertical="center" wrapText="1"/>
      <protection locked="0"/>
    </xf>
    <xf numFmtId="9" fontId="51" fillId="7" borderId="4" xfId="0" applyNumberFormat="1" applyFont="1" applyFill="1" applyBorder="1" applyAlignment="1" applyProtection="1">
      <alignment horizontal="center" vertical="center" wrapText="1"/>
      <protection locked="0"/>
    </xf>
    <xf numFmtId="0" fontId="51" fillId="0" borderId="0" xfId="0" applyFont="1" applyAlignment="1">
      <alignment horizontal="left" vertical="center" wrapText="1"/>
    </xf>
    <xf numFmtId="0" fontId="53" fillId="5" borderId="5" xfId="0" applyFont="1" applyFill="1" applyBorder="1" applyAlignment="1">
      <alignment horizontal="center" vertical="center" wrapText="1"/>
    </xf>
    <xf numFmtId="167" fontId="51" fillId="8" borderId="5" xfId="0" applyNumberFormat="1" applyFont="1" applyFill="1" applyBorder="1" applyAlignment="1">
      <alignment horizontal="center" vertical="center" wrapText="1"/>
    </xf>
    <xf numFmtId="9" fontId="51" fillId="4" borderId="5" xfId="0" applyNumberFormat="1" applyFont="1" applyFill="1" applyBorder="1" applyAlignment="1">
      <alignment horizontal="center" vertical="center" wrapText="1"/>
    </xf>
    <xf numFmtId="167" fontId="51" fillId="8" borderId="2" xfId="0" applyNumberFormat="1" applyFont="1" applyFill="1" applyBorder="1" applyAlignment="1">
      <alignment horizontal="center" vertical="center" wrapText="1"/>
    </xf>
    <xf numFmtId="167" fontId="51" fillId="8" borderId="3" xfId="0" applyNumberFormat="1" applyFont="1" applyFill="1" applyBorder="1" applyAlignment="1">
      <alignment horizontal="center" vertical="center" wrapText="1"/>
    </xf>
    <xf numFmtId="167" fontId="51" fillId="8" borderId="4" xfId="0" applyNumberFormat="1" applyFont="1" applyFill="1" applyBorder="1" applyAlignment="1">
      <alignment horizontal="center" vertical="center" wrapText="1"/>
    </xf>
    <xf numFmtId="9" fontId="51" fillId="4" borderId="2" xfId="0" applyNumberFormat="1" applyFont="1" applyFill="1" applyBorder="1" applyAlignment="1">
      <alignment horizontal="center" vertical="center" wrapText="1"/>
    </xf>
    <xf numFmtId="9" fontId="51" fillId="4" borderId="4" xfId="0" applyNumberFormat="1" applyFont="1" applyFill="1" applyBorder="1" applyAlignment="1">
      <alignment horizontal="center" vertical="center" wrapText="1"/>
    </xf>
    <xf numFmtId="167" fontId="51" fillId="8" borderId="5" xfId="0" applyNumberFormat="1" applyFont="1" applyFill="1" applyBorder="1" applyAlignment="1">
      <alignment horizontal="center" vertical="center" wrapText="1"/>
    </xf>
    <xf numFmtId="0" fontId="51" fillId="0" borderId="0" xfId="0" applyFont="1" applyAlignment="1">
      <alignment horizontal="center" vertical="center" wrapText="1"/>
    </xf>
    <xf numFmtId="0" fontId="53" fillId="0" borderId="0" xfId="0" applyFont="1" applyAlignment="1">
      <alignment horizontal="center" vertical="center" wrapText="1"/>
    </xf>
    <xf numFmtId="0" fontId="53" fillId="0" borderId="13" xfId="0" applyFont="1" applyBorder="1" applyAlignment="1">
      <alignment vertical="center" wrapText="1"/>
    </xf>
    <xf numFmtId="0" fontId="51" fillId="5" borderId="11" xfId="0" applyFont="1" applyFill="1" applyBorder="1" applyAlignment="1">
      <alignment horizontal="center" vertical="center"/>
    </xf>
    <xf numFmtId="0" fontId="51" fillId="5" borderId="13" xfId="0" applyFont="1" applyFill="1" applyBorder="1" applyAlignment="1">
      <alignment horizontal="center" vertical="center"/>
    </xf>
    <xf numFmtId="0" fontId="51" fillId="5" borderId="12" xfId="0" applyFont="1" applyFill="1" applyBorder="1" applyAlignment="1">
      <alignment horizontal="center" vertical="center"/>
    </xf>
    <xf numFmtId="0" fontId="51" fillId="0" borderId="0" xfId="0" applyFont="1" applyAlignment="1">
      <alignment horizontal="left" vertical="top" wrapText="1"/>
    </xf>
    <xf numFmtId="0" fontId="51" fillId="0" borderId="0" xfId="0" applyFont="1" applyAlignment="1">
      <alignment horizontal="center" vertical="top" wrapText="1"/>
    </xf>
    <xf numFmtId="167" fontId="51" fillId="4" borderId="2" xfId="0" applyNumberFormat="1" applyFont="1" applyFill="1" applyBorder="1" applyAlignment="1">
      <alignment horizontal="center" vertical="center" wrapText="1"/>
    </xf>
    <xf numFmtId="167" fontId="51" fillId="4" borderId="3" xfId="0" applyNumberFormat="1" applyFont="1" applyFill="1" applyBorder="1" applyAlignment="1">
      <alignment horizontal="center" vertical="center" wrapText="1"/>
    </xf>
    <xf numFmtId="167" fontId="51" fillId="4" borderId="4" xfId="0" applyNumberFormat="1" applyFont="1" applyFill="1" applyBorder="1" applyAlignment="1">
      <alignment horizontal="center" vertical="center" wrapText="1"/>
    </xf>
    <xf numFmtId="9" fontId="51" fillId="4" borderId="3" xfId="0" applyNumberFormat="1" applyFont="1" applyFill="1" applyBorder="1" applyAlignment="1">
      <alignment horizontal="center" vertical="center" wrapText="1"/>
    </xf>
    <xf numFmtId="9" fontId="51" fillId="7" borderId="36" xfId="0" applyNumberFormat="1" applyFont="1" applyFill="1" applyBorder="1" applyAlignment="1" applyProtection="1">
      <alignment horizontal="center" vertical="center" wrapText="1"/>
      <protection locked="0"/>
    </xf>
    <xf numFmtId="167" fontId="51" fillId="7" borderId="11" xfId="0" applyNumberFormat="1" applyFont="1" applyFill="1" applyBorder="1" applyAlignment="1" applyProtection="1">
      <alignment horizontal="center" vertical="center" wrapText="1"/>
      <protection locked="0"/>
    </xf>
    <xf numFmtId="167" fontId="51" fillId="7" borderId="13" xfId="0" applyNumberFormat="1" applyFont="1" applyFill="1" applyBorder="1" applyAlignment="1" applyProtection="1">
      <alignment horizontal="center" vertical="center" wrapText="1"/>
      <protection locked="0"/>
    </xf>
    <xf numFmtId="167" fontId="51" fillId="7" borderId="12" xfId="0" applyNumberFormat="1" applyFont="1" applyFill="1" applyBorder="1" applyAlignment="1" applyProtection="1">
      <alignment horizontal="center" vertical="center" wrapText="1"/>
      <protection locked="0"/>
    </xf>
    <xf numFmtId="9" fontId="51" fillId="0" borderId="13" xfId="2" applyFont="1" applyBorder="1" applyAlignment="1">
      <alignment horizontal="center" vertical="top" wrapText="1"/>
    </xf>
    <xf numFmtId="167" fontId="51" fillId="4" borderId="36" xfId="0" applyNumberFormat="1" applyFont="1" applyFill="1" applyBorder="1" applyAlignment="1">
      <alignment horizontal="center" vertical="center" wrapText="1"/>
    </xf>
    <xf numFmtId="167" fontId="51" fillId="4" borderId="11" xfId="0" applyNumberFormat="1" applyFont="1" applyFill="1" applyBorder="1" applyAlignment="1">
      <alignment horizontal="center" vertical="center" wrapText="1"/>
    </xf>
    <xf numFmtId="0" fontId="51" fillId="5" borderId="36" xfId="0" applyFont="1" applyFill="1" applyBorder="1" applyAlignment="1">
      <alignment horizontal="center" vertical="center" wrapText="1"/>
    </xf>
    <xf numFmtId="0" fontId="51" fillId="5" borderId="6" xfId="0" applyFont="1" applyFill="1" applyBorder="1" applyAlignment="1">
      <alignment horizontal="center" vertical="center" wrapText="1"/>
    </xf>
    <xf numFmtId="0" fontId="51" fillId="5" borderId="7" xfId="0" applyFont="1" applyFill="1" applyBorder="1" applyAlignment="1">
      <alignment horizontal="center" vertical="center" wrapText="1"/>
    </xf>
    <xf numFmtId="0" fontId="51" fillId="2" borderId="0" xfId="0" applyFont="1" applyFill="1" applyAlignment="1">
      <alignment horizontal="center" vertical="top" wrapText="1"/>
    </xf>
    <xf numFmtId="0" fontId="51" fillId="5" borderId="0" xfId="0" applyFont="1" applyFill="1" applyAlignment="1">
      <alignment horizontal="center" vertical="center" wrapText="1"/>
    </xf>
    <xf numFmtId="0" fontId="45" fillId="5" borderId="10"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51" fillId="5" borderId="4" xfId="0" applyFont="1" applyFill="1" applyBorder="1" applyAlignment="1">
      <alignment horizontal="center" vertical="center" wrapText="1"/>
    </xf>
    <xf numFmtId="0" fontId="49" fillId="6" borderId="2" xfId="0" applyFont="1" applyFill="1" applyBorder="1" applyAlignment="1">
      <alignment horizontal="center" vertical="center" wrapText="1"/>
    </xf>
    <xf numFmtId="0" fontId="49" fillId="6" borderId="3" xfId="0" applyFont="1" applyFill="1" applyBorder="1" applyAlignment="1">
      <alignment horizontal="center" vertical="center" wrapText="1"/>
    </xf>
    <xf numFmtId="0" fontId="49" fillId="6" borderId="4" xfId="0" applyFont="1" applyFill="1" applyBorder="1" applyAlignment="1">
      <alignment horizontal="center" vertical="center" wrapText="1"/>
    </xf>
    <xf numFmtId="49" fontId="10" fillId="9" borderId="2" xfId="0" applyNumberFormat="1"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49" fontId="10" fillId="9" borderId="4" xfId="0" applyNumberFormat="1" applyFont="1" applyFill="1" applyBorder="1" applyAlignment="1">
      <alignment horizontal="center" vertical="center" wrapText="1"/>
    </xf>
    <xf numFmtId="49" fontId="10" fillId="7" borderId="5" xfId="0" applyNumberFormat="1" applyFont="1" applyFill="1" applyBorder="1" applyAlignment="1" applyProtection="1">
      <alignment horizontal="left" vertical="top" wrapText="1"/>
      <protection locked="0"/>
    </xf>
    <xf numFmtId="0" fontId="51" fillId="4" borderId="3"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1" fillId="4" borderId="5"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51" fillId="9" borderId="2" xfId="0" applyFont="1" applyFill="1" applyBorder="1" applyAlignment="1">
      <alignment horizontal="center" vertical="center" wrapText="1"/>
    </xf>
    <xf numFmtId="0" fontId="51" fillId="9" borderId="3" xfId="0" applyFont="1" applyFill="1" applyBorder="1" applyAlignment="1">
      <alignment horizontal="center" vertical="center" wrapText="1"/>
    </xf>
    <xf numFmtId="0" fontId="51" fillId="9" borderId="4" xfId="0" applyFont="1" applyFill="1" applyBorder="1" applyAlignment="1">
      <alignment horizontal="center" vertical="center" wrapText="1"/>
    </xf>
    <xf numFmtId="49" fontId="10" fillId="7" borderId="2" xfId="0" applyNumberFormat="1" applyFont="1" applyFill="1" applyBorder="1" applyAlignment="1" applyProtection="1">
      <alignment horizontal="left" vertical="top" wrapText="1"/>
      <protection locked="0"/>
    </xf>
    <xf numFmtId="49" fontId="10" fillId="7" borderId="3" xfId="0" applyNumberFormat="1" applyFont="1" applyFill="1" applyBorder="1" applyAlignment="1" applyProtection="1">
      <alignment horizontal="left" vertical="top" wrapText="1"/>
      <protection locked="0"/>
    </xf>
    <xf numFmtId="49" fontId="10" fillId="7" borderId="4" xfId="0" applyNumberFormat="1" applyFont="1" applyFill="1" applyBorder="1" applyAlignment="1" applyProtection="1">
      <alignment horizontal="left" vertical="top" wrapText="1"/>
      <protection locked="0"/>
    </xf>
    <xf numFmtId="0" fontId="53" fillId="2" borderId="0" xfId="0" applyFont="1" applyFill="1" applyAlignment="1">
      <alignment horizontal="center" vertical="center" wrapText="1"/>
    </xf>
    <xf numFmtId="167" fontId="51" fillId="2" borderId="0" xfId="0" applyNumberFormat="1" applyFont="1" applyFill="1" applyAlignment="1">
      <alignment horizontal="center" vertical="center" wrapText="1"/>
    </xf>
    <xf numFmtId="167" fontId="46" fillId="9" borderId="0" xfId="0" applyNumberFormat="1" applyFont="1" applyFill="1" applyAlignment="1">
      <alignment vertical="center" wrapText="1"/>
    </xf>
    <xf numFmtId="167" fontId="54" fillId="3" borderId="5" xfId="0" applyNumberFormat="1" applyFont="1" applyFill="1" applyBorder="1" applyAlignment="1">
      <alignment horizontal="center" vertical="center" wrapText="1"/>
    </xf>
    <xf numFmtId="167" fontId="47" fillId="4" borderId="3" xfId="0" applyNumberFormat="1" applyFont="1" applyFill="1" applyBorder="1" applyAlignment="1">
      <alignment horizontal="center" vertical="center" wrapText="1"/>
    </xf>
    <xf numFmtId="167" fontId="47" fillId="4" borderId="4" xfId="0" applyNumberFormat="1" applyFont="1" applyFill="1" applyBorder="1" applyAlignment="1">
      <alignment horizontal="center" vertical="center" wrapText="1"/>
    </xf>
    <xf numFmtId="167" fontId="47" fillId="4" borderId="2" xfId="0" applyNumberFormat="1" applyFont="1" applyFill="1" applyBorder="1" applyAlignment="1">
      <alignment horizontal="center" vertical="center" wrapText="1"/>
    </xf>
    <xf numFmtId="167" fontId="47" fillId="8" borderId="5" xfId="0" applyNumberFormat="1" applyFont="1" applyFill="1" applyBorder="1" applyAlignment="1">
      <alignment horizontal="center" vertical="center" wrapText="1"/>
    </xf>
    <xf numFmtId="0" fontId="47" fillId="8" borderId="5" xfId="0" applyFont="1" applyFill="1" applyBorder="1" applyAlignment="1">
      <alignment horizontal="center" vertical="center" wrapText="1"/>
    </xf>
    <xf numFmtId="9" fontId="47" fillId="4" borderId="2" xfId="0" applyNumberFormat="1" applyFont="1" applyFill="1" applyBorder="1" applyAlignment="1">
      <alignment horizontal="center" vertical="center" wrapText="1"/>
    </xf>
    <xf numFmtId="9" fontId="47" fillId="4" borderId="3" xfId="0" applyNumberFormat="1" applyFont="1" applyFill="1" applyBorder="1" applyAlignment="1">
      <alignment horizontal="center" vertical="center" wrapText="1"/>
    </xf>
    <xf numFmtId="167" fontId="47" fillId="4" borderId="5" xfId="0" applyNumberFormat="1" applyFont="1" applyFill="1" applyBorder="1" applyAlignment="1">
      <alignment horizontal="center" vertical="center" wrapText="1"/>
    </xf>
    <xf numFmtId="0" fontId="47" fillId="4" borderId="5"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4" xfId="0" applyFont="1" applyFill="1" applyBorder="1" applyAlignment="1">
      <alignment horizontal="center" vertical="center" wrapText="1"/>
    </xf>
    <xf numFmtId="10" fontId="53" fillId="4" borderId="3" xfId="0" applyNumberFormat="1" applyFont="1" applyFill="1" applyBorder="1" applyAlignment="1">
      <alignment horizontal="center" vertical="center" wrapText="1"/>
    </xf>
    <xf numFmtId="10" fontId="53" fillId="4" borderId="4" xfId="0" applyNumberFormat="1" applyFont="1" applyFill="1" applyBorder="1" applyAlignment="1">
      <alignment horizontal="center" vertical="center" wrapText="1"/>
    </xf>
    <xf numFmtId="164" fontId="47" fillId="4" borderId="5" xfId="1" applyNumberFormat="1" applyFont="1" applyFill="1" applyBorder="1" applyAlignment="1">
      <alignment horizontal="center" vertical="center" wrapText="1"/>
    </xf>
    <xf numFmtId="0" fontId="48" fillId="5" borderId="5"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54" fillId="5" borderId="5" xfId="0" applyFont="1" applyFill="1" applyBorder="1" applyAlignment="1">
      <alignment horizontal="center" vertical="center" wrapText="1"/>
    </xf>
    <xf numFmtId="0" fontId="47" fillId="8" borderId="2" xfId="0" applyFont="1" applyFill="1" applyBorder="1" applyAlignment="1">
      <alignment horizontal="center" vertical="center" wrapText="1"/>
    </xf>
    <xf numFmtId="0" fontId="55" fillId="0" borderId="0" xfId="0" applyFont="1" applyAlignment="1">
      <alignment horizontal="left" vertical="center" wrapText="1"/>
    </xf>
    <xf numFmtId="0" fontId="55" fillId="0" borderId="0" xfId="0" applyFont="1" applyAlignment="1">
      <alignment vertical="top" wrapText="1"/>
    </xf>
    <xf numFmtId="0" fontId="56" fillId="0" borderId="0" xfId="0" applyFont="1" applyAlignment="1">
      <alignment horizontal="left" vertical="top"/>
    </xf>
    <xf numFmtId="0" fontId="10" fillId="0" borderId="0" xfId="0" applyFont="1" applyAlignment="1">
      <alignment horizontal="center" vertical="center" wrapText="1"/>
    </xf>
    <xf numFmtId="0" fontId="10" fillId="0" borderId="0" xfId="0" applyFont="1" applyAlignment="1">
      <alignment horizontal="left"/>
    </xf>
    <xf numFmtId="0" fontId="56" fillId="0" borderId="0" xfId="0" applyFont="1"/>
    <xf numFmtId="0" fontId="49" fillId="10" borderId="5" xfId="0" applyFont="1" applyFill="1" applyBorder="1" applyAlignment="1" applyProtection="1">
      <alignment horizontal="center" vertical="center" wrapText="1"/>
      <protection locked="0"/>
    </xf>
    <xf numFmtId="0" fontId="10" fillId="10" borderId="5" xfId="0" applyFont="1" applyFill="1" applyBorder="1" applyAlignment="1" applyProtection="1">
      <alignment horizontal="center" vertical="top" wrapText="1"/>
      <protection locked="0"/>
    </xf>
    <xf numFmtId="0" fontId="50" fillId="10" borderId="5" xfId="0" applyFont="1" applyFill="1" applyBorder="1" applyAlignment="1" applyProtection="1">
      <alignment horizontal="center" vertical="center" wrapText="1"/>
      <protection locked="0"/>
    </xf>
    <xf numFmtId="0" fontId="54" fillId="0" borderId="0" xfId="0" applyFont="1" applyAlignment="1">
      <alignment horizontal="center" vertical="center"/>
    </xf>
    <xf numFmtId="0" fontId="57" fillId="0" borderId="5"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cellXfs>
  <cellStyles count="3">
    <cellStyle name="Normale" xfId="0" builtinId="0"/>
    <cellStyle name="Percentuale 2" xfId="2"/>
    <cellStyle name="Valuta 3" xfId="1"/>
  </cellStyles>
  <dxfs count="0"/>
  <tableStyles count="0" defaultTableStyle="TableStyleMedium2" defaultPivotStyle="PivotStyleLight16"/>
  <colors>
    <mruColors>
      <color rgb="FF00FF0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7"/>
  <sheetViews>
    <sheetView zoomScale="85" zoomScaleNormal="85" workbookViewId="0">
      <selection activeCell="H12" sqref="H12"/>
    </sheetView>
  </sheetViews>
  <sheetFormatPr defaultColWidth="9.140625" defaultRowHeight="14.1" customHeight="1" x14ac:dyDescent="0.2"/>
  <cols>
    <col min="1" max="1" width="6" style="1" customWidth="1"/>
    <col min="2" max="2" width="14.140625" style="1" customWidth="1"/>
    <col min="3" max="3" width="12.42578125" style="1" customWidth="1"/>
    <col min="4" max="4" width="9.7109375" style="1" customWidth="1"/>
    <col min="5" max="5" width="25" style="1" customWidth="1"/>
    <col min="6" max="6" width="10.42578125" style="1" bestFit="1" customWidth="1"/>
    <col min="7" max="9" width="10.85546875" style="1" customWidth="1"/>
    <col min="10" max="10" width="11" style="1" customWidth="1"/>
    <col min="11" max="11" width="12.140625" style="1" customWidth="1"/>
    <col min="12" max="13" width="10.85546875" style="1" customWidth="1"/>
    <col min="14" max="14" width="11.85546875" style="1" customWidth="1"/>
    <col min="15" max="15" width="14.42578125" style="1" customWidth="1"/>
    <col min="16" max="16" width="12.28515625" style="1" customWidth="1"/>
    <col min="17" max="17" width="10" style="1" customWidth="1"/>
    <col min="18" max="18" width="3" style="1" customWidth="1"/>
    <col min="19" max="19" width="9.140625" style="2" customWidth="1"/>
    <col min="20" max="16384" width="9.140625" style="2"/>
  </cols>
  <sheetData>
    <row r="1" spans="1:40" ht="14.1" customHeight="1" x14ac:dyDescent="0.2">
      <c r="O1" s="116" t="s">
        <v>98</v>
      </c>
      <c r="P1" s="116"/>
      <c r="Q1" s="116"/>
    </row>
    <row r="2" spans="1:40" ht="13.5" customHeight="1" x14ac:dyDescent="0.4">
      <c r="A2" s="24" t="s">
        <v>130</v>
      </c>
      <c r="C2" s="13"/>
      <c r="D2" s="13"/>
      <c r="E2" s="14"/>
      <c r="F2" s="14"/>
      <c r="G2" s="14"/>
      <c r="H2" s="14"/>
      <c r="I2" s="14"/>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row>
    <row r="3" spans="1:40" ht="14.25" customHeight="1" x14ac:dyDescent="0.4">
      <c r="A3" s="24" t="s">
        <v>158</v>
      </c>
      <c r="B3" s="24"/>
      <c r="C3" s="13"/>
      <c r="D3" s="13"/>
      <c r="E3" s="14"/>
      <c r="F3" s="14"/>
      <c r="G3" s="14"/>
      <c r="H3" s="14"/>
      <c r="I3" s="14"/>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8"/>
    </row>
    <row r="4" spans="1:40" ht="14.25" customHeight="1" x14ac:dyDescent="0.4">
      <c r="A4" s="24"/>
      <c r="B4" s="24"/>
      <c r="C4" s="13"/>
      <c r="D4" s="13"/>
      <c r="E4" s="14"/>
      <c r="F4" s="14"/>
      <c r="G4" s="14"/>
      <c r="H4" s="14"/>
      <c r="I4" s="14"/>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8"/>
    </row>
    <row r="5" spans="1:40" ht="15.75" customHeight="1" x14ac:dyDescent="0.2">
      <c r="A5" s="121" t="s">
        <v>15</v>
      </c>
      <c r="B5" s="122"/>
      <c r="C5" s="122"/>
      <c r="D5" s="123"/>
      <c r="E5" s="124"/>
      <c r="F5" s="125"/>
      <c r="G5" s="125"/>
      <c r="H5" s="126"/>
      <c r="I5" s="27" t="s">
        <v>16</v>
      </c>
      <c r="J5" s="124"/>
      <c r="K5" s="125"/>
      <c r="L5" s="125"/>
      <c r="M5" s="126"/>
      <c r="N5" s="27" t="s">
        <v>0</v>
      </c>
      <c r="O5" s="128"/>
      <c r="P5" s="128"/>
      <c r="Q5" s="128"/>
      <c r="R5" s="26"/>
      <c r="S5" s="26"/>
      <c r="T5" s="26"/>
      <c r="U5" s="26"/>
      <c r="V5" s="26"/>
      <c r="W5" s="26"/>
      <c r="X5" s="26"/>
      <c r="Y5" s="26"/>
      <c r="Z5" s="26"/>
      <c r="AA5" s="26"/>
      <c r="AB5" s="26"/>
      <c r="AC5" s="26"/>
      <c r="AD5" s="19"/>
      <c r="AE5" s="19"/>
      <c r="AF5" s="19"/>
      <c r="AG5" s="19"/>
      <c r="AH5" s="19"/>
      <c r="AI5" s="19"/>
      <c r="AJ5" s="117" t="s">
        <v>15</v>
      </c>
      <c r="AK5" s="117"/>
      <c r="AL5" s="117"/>
      <c r="AM5" s="117"/>
      <c r="AN5" s="117"/>
    </row>
    <row r="6" spans="1:40" ht="29.25" customHeight="1" x14ac:dyDescent="0.2">
      <c r="A6" s="121" t="s">
        <v>36</v>
      </c>
      <c r="B6" s="122"/>
      <c r="C6" s="122"/>
      <c r="D6" s="123"/>
      <c r="E6" s="124"/>
      <c r="F6" s="125"/>
      <c r="G6" s="125"/>
      <c r="H6" s="126"/>
      <c r="I6" s="127" t="s">
        <v>37</v>
      </c>
      <c r="J6" s="127"/>
      <c r="K6" s="127"/>
      <c r="L6" s="128"/>
      <c r="M6" s="128"/>
      <c r="N6" s="128"/>
      <c r="O6" s="128"/>
      <c r="P6" s="128"/>
      <c r="Q6" s="128"/>
      <c r="R6" s="26"/>
      <c r="S6" s="26"/>
      <c r="T6" s="26"/>
      <c r="U6" s="26"/>
      <c r="V6" s="26"/>
      <c r="W6" s="26"/>
      <c r="X6" s="26"/>
      <c r="Y6" s="26"/>
      <c r="Z6" s="26"/>
      <c r="AA6" s="26"/>
      <c r="AB6" s="26"/>
      <c r="AC6" s="26"/>
      <c r="AD6" s="19"/>
      <c r="AE6" s="19"/>
      <c r="AF6" s="19"/>
      <c r="AG6" s="19"/>
      <c r="AH6" s="19"/>
      <c r="AI6" s="19"/>
      <c r="AJ6" s="117" t="s">
        <v>16</v>
      </c>
      <c r="AK6" s="117"/>
      <c r="AL6" s="117"/>
      <c r="AM6" s="117"/>
      <c r="AN6" s="117"/>
    </row>
    <row r="7" spans="1:40" ht="19.5" customHeight="1" thickBot="1" x14ac:dyDescent="0.25">
      <c r="A7" s="28"/>
      <c r="B7" s="28"/>
      <c r="C7" s="28"/>
      <c r="D7" s="28"/>
      <c r="E7" s="28"/>
      <c r="F7" s="28"/>
      <c r="G7" s="28"/>
      <c r="H7" s="28"/>
      <c r="I7" s="28"/>
      <c r="J7" s="28"/>
      <c r="K7" s="28"/>
      <c r="L7" s="29"/>
      <c r="M7" s="29"/>
      <c r="N7" s="29"/>
      <c r="O7" s="29"/>
      <c r="P7" s="29"/>
    </row>
    <row r="8" spans="1:40" ht="30.75" customHeight="1" thickBot="1" x14ac:dyDescent="0.25">
      <c r="A8" s="135" t="s">
        <v>49</v>
      </c>
      <c r="B8" s="132" t="s">
        <v>48</v>
      </c>
      <c r="C8" s="133"/>
      <c r="D8" s="133"/>
      <c r="E8" s="133"/>
      <c r="F8" s="133"/>
      <c r="G8" s="133"/>
      <c r="H8" s="133"/>
      <c r="I8" s="134"/>
      <c r="J8" s="118" t="s">
        <v>42</v>
      </c>
      <c r="K8" s="119"/>
      <c r="L8" s="119"/>
      <c r="M8" s="120"/>
      <c r="N8" s="118" t="s">
        <v>44</v>
      </c>
      <c r="O8" s="119"/>
      <c r="P8" s="120"/>
      <c r="Q8" s="53" t="s">
        <v>47</v>
      </c>
      <c r="S8" s="82"/>
      <c r="T8" s="82"/>
      <c r="U8" s="82"/>
    </row>
    <row r="9" spans="1:40" ht="70.5" customHeight="1" thickBot="1" x14ac:dyDescent="0.25">
      <c r="A9" s="136"/>
      <c r="B9" s="47" t="s">
        <v>50</v>
      </c>
      <c r="C9" s="47" t="s">
        <v>51</v>
      </c>
      <c r="D9" s="47" t="s">
        <v>57</v>
      </c>
      <c r="E9" s="47" t="s">
        <v>38</v>
      </c>
      <c r="F9" s="47" t="s">
        <v>39</v>
      </c>
      <c r="G9" s="52" t="s">
        <v>40</v>
      </c>
      <c r="H9" s="52" t="s">
        <v>52</v>
      </c>
      <c r="I9" s="52" t="s">
        <v>41</v>
      </c>
      <c r="J9" s="52" t="s">
        <v>92</v>
      </c>
      <c r="K9" s="52" t="s">
        <v>93</v>
      </c>
      <c r="L9" s="52" t="s">
        <v>58</v>
      </c>
      <c r="M9" s="52" t="s">
        <v>43</v>
      </c>
      <c r="N9" s="52" t="s">
        <v>53</v>
      </c>
      <c r="O9" s="52" t="s">
        <v>45</v>
      </c>
      <c r="P9" s="52" t="s">
        <v>46</v>
      </c>
      <c r="Q9" s="86" t="s">
        <v>95</v>
      </c>
      <c r="R9" s="23"/>
      <c r="S9" s="82"/>
      <c r="T9" s="82"/>
      <c r="U9" s="82"/>
    </row>
    <row r="10" spans="1:40" ht="18.75" customHeight="1" x14ac:dyDescent="0.2">
      <c r="A10" s="37"/>
      <c r="B10" s="46"/>
      <c r="C10" s="46"/>
      <c r="D10" s="48"/>
      <c r="E10" s="49"/>
      <c r="F10" s="50"/>
      <c r="G10" s="51"/>
      <c r="H10" s="51"/>
      <c r="I10" s="51"/>
      <c r="J10" s="51"/>
      <c r="K10" s="51"/>
      <c r="L10" s="48"/>
      <c r="M10" s="51"/>
      <c r="N10" s="50"/>
      <c r="O10" s="51"/>
      <c r="P10" s="51"/>
      <c r="Q10" s="54"/>
      <c r="S10" s="82"/>
      <c r="T10" s="82"/>
      <c r="U10" s="82"/>
    </row>
    <row r="11" spans="1:40" ht="18.75" customHeight="1" x14ac:dyDescent="0.2">
      <c r="A11" s="37"/>
      <c r="B11" s="30"/>
      <c r="C11" s="30"/>
      <c r="D11" s="33"/>
      <c r="E11" s="31"/>
      <c r="F11" s="32"/>
      <c r="G11" s="3"/>
      <c r="H11" s="3"/>
      <c r="I11" s="3"/>
      <c r="J11" s="3"/>
      <c r="K11" s="3"/>
      <c r="L11" s="33"/>
      <c r="M11" s="3"/>
      <c r="N11" s="32"/>
      <c r="O11" s="3"/>
      <c r="P11" s="3"/>
      <c r="Q11" s="38"/>
      <c r="S11" s="82"/>
      <c r="T11" s="82"/>
      <c r="U11" s="82"/>
    </row>
    <row r="12" spans="1:40" ht="18.75" customHeight="1" x14ac:dyDescent="0.2">
      <c r="A12" s="37"/>
      <c r="B12" s="30"/>
      <c r="C12" s="30"/>
      <c r="D12" s="33"/>
      <c r="E12" s="31"/>
      <c r="F12" s="32"/>
      <c r="G12" s="3"/>
      <c r="H12" s="3"/>
      <c r="I12" s="3"/>
      <c r="J12" s="3"/>
      <c r="K12" s="3"/>
      <c r="L12" s="33"/>
      <c r="M12" s="3"/>
      <c r="N12" s="32"/>
      <c r="O12" s="3"/>
      <c r="P12" s="3"/>
      <c r="Q12" s="38"/>
      <c r="S12" s="82"/>
      <c r="T12" s="82"/>
      <c r="U12" s="82"/>
    </row>
    <row r="13" spans="1:40" ht="18.75" customHeight="1" x14ac:dyDescent="0.2">
      <c r="A13" s="37"/>
      <c r="B13" s="30"/>
      <c r="C13" s="30"/>
      <c r="D13" s="33"/>
      <c r="E13" s="31"/>
      <c r="F13" s="32"/>
      <c r="G13" s="3"/>
      <c r="H13" s="3"/>
      <c r="I13" s="3"/>
      <c r="J13" s="3"/>
      <c r="K13" s="3"/>
      <c r="L13" s="33"/>
      <c r="M13" s="3"/>
      <c r="N13" s="32"/>
      <c r="O13" s="3"/>
      <c r="P13" s="3"/>
      <c r="Q13" s="38"/>
    </row>
    <row r="14" spans="1:40" ht="18.75" customHeight="1" x14ac:dyDescent="0.2">
      <c r="A14" s="37"/>
      <c r="B14" s="30"/>
      <c r="C14" s="30"/>
      <c r="D14" s="33"/>
      <c r="E14" s="31"/>
      <c r="F14" s="32"/>
      <c r="G14" s="3"/>
      <c r="H14" s="3"/>
      <c r="I14" s="3"/>
      <c r="J14" s="3"/>
      <c r="K14" s="3"/>
      <c r="L14" s="33"/>
      <c r="M14" s="3"/>
      <c r="N14" s="32"/>
      <c r="O14" s="3"/>
      <c r="P14" s="3"/>
      <c r="Q14" s="38"/>
    </row>
    <row r="15" spans="1:40" ht="18.75" customHeight="1" x14ac:dyDescent="0.2">
      <c r="A15" s="37"/>
      <c r="B15" s="30"/>
      <c r="C15" s="30"/>
      <c r="D15" s="33"/>
      <c r="E15" s="31"/>
      <c r="F15" s="32"/>
      <c r="G15" s="3"/>
      <c r="H15" s="3"/>
      <c r="I15" s="3"/>
      <c r="J15" s="3"/>
      <c r="K15" s="3"/>
      <c r="L15" s="33"/>
      <c r="M15" s="3"/>
      <c r="N15" s="32"/>
      <c r="O15" s="3"/>
      <c r="P15" s="3"/>
      <c r="Q15" s="38"/>
    </row>
    <row r="16" spans="1:40" ht="18.75" customHeight="1" x14ac:dyDescent="0.2">
      <c r="A16" s="37"/>
      <c r="B16" s="30"/>
      <c r="C16" s="30"/>
      <c r="D16" s="33"/>
      <c r="E16" s="31"/>
      <c r="F16" s="32"/>
      <c r="G16" s="3"/>
      <c r="H16" s="3"/>
      <c r="I16" s="3"/>
      <c r="J16" s="3"/>
      <c r="K16" s="3"/>
      <c r="L16" s="33"/>
      <c r="M16" s="3"/>
      <c r="N16" s="32"/>
      <c r="O16" s="3"/>
      <c r="P16" s="3"/>
      <c r="Q16" s="38"/>
    </row>
    <row r="17" spans="1:17" ht="18.75" customHeight="1" x14ac:dyDescent="0.2">
      <c r="A17" s="37"/>
      <c r="B17" s="30"/>
      <c r="C17" s="30"/>
      <c r="D17" s="33"/>
      <c r="E17" s="31"/>
      <c r="F17" s="32"/>
      <c r="G17" s="3"/>
      <c r="H17" s="3"/>
      <c r="I17" s="3"/>
      <c r="J17" s="3"/>
      <c r="K17" s="3"/>
      <c r="L17" s="33"/>
      <c r="M17" s="3"/>
      <c r="N17" s="32"/>
      <c r="O17" s="3"/>
      <c r="P17" s="3"/>
      <c r="Q17" s="38"/>
    </row>
    <row r="18" spans="1:17" ht="18.75" customHeight="1" x14ac:dyDescent="0.2">
      <c r="A18" s="37"/>
      <c r="B18" s="30"/>
      <c r="C18" s="30"/>
      <c r="D18" s="33"/>
      <c r="E18" s="31"/>
      <c r="F18" s="32"/>
      <c r="G18" s="3"/>
      <c r="H18" s="3"/>
      <c r="I18" s="3"/>
      <c r="J18" s="3"/>
      <c r="K18" s="3"/>
      <c r="L18" s="33"/>
      <c r="M18" s="3"/>
      <c r="N18" s="32"/>
      <c r="O18" s="3"/>
      <c r="P18" s="3"/>
      <c r="Q18" s="38"/>
    </row>
    <row r="19" spans="1:17" ht="18.75" customHeight="1" x14ac:dyDescent="0.2">
      <c r="A19" s="37"/>
      <c r="B19" s="30"/>
      <c r="C19" s="30"/>
      <c r="D19" s="33"/>
      <c r="E19" s="31"/>
      <c r="F19" s="32"/>
      <c r="G19" s="3"/>
      <c r="H19" s="3"/>
      <c r="I19" s="3"/>
      <c r="J19" s="3"/>
      <c r="K19" s="3"/>
      <c r="L19" s="33"/>
      <c r="M19" s="3"/>
      <c r="N19" s="32"/>
      <c r="O19" s="3"/>
      <c r="P19" s="3"/>
      <c r="Q19" s="38"/>
    </row>
    <row r="20" spans="1:17" ht="18.75" customHeight="1" x14ac:dyDescent="0.2">
      <c r="A20" s="37"/>
      <c r="B20" s="30"/>
      <c r="C20" s="30"/>
      <c r="D20" s="33"/>
      <c r="E20" s="31"/>
      <c r="F20" s="32"/>
      <c r="G20" s="3"/>
      <c r="H20" s="3"/>
      <c r="I20" s="3"/>
      <c r="J20" s="3"/>
      <c r="K20" s="3"/>
      <c r="L20" s="33"/>
      <c r="M20" s="3"/>
      <c r="N20" s="32"/>
      <c r="O20" s="3"/>
      <c r="P20" s="3"/>
      <c r="Q20" s="38"/>
    </row>
    <row r="21" spans="1:17" ht="18.75" customHeight="1" x14ac:dyDescent="0.2">
      <c r="A21" s="37"/>
      <c r="B21" s="30"/>
      <c r="C21" s="30"/>
      <c r="D21" s="33"/>
      <c r="E21" s="31"/>
      <c r="F21" s="32"/>
      <c r="G21" s="3"/>
      <c r="H21" s="3"/>
      <c r="I21" s="3"/>
      <c r="J21" s="3"/>
      <c r="K21" s="3"/>
      <c r="L21" s="33"/>
      <c r="M21" s="3"/>
      <c r="N21" s="32"/>
      <c r="O21" s="3"/>
      <c r="P21" s="3"/>
      <c r="Q21" s="38"/>
    </row>
    <row r="22" spans="1:17" ht="18.75" customHeight="1" x14ac:dyDescent="0.2">
      <c r="A22" s="37"/>
      <c r="B22" s="30"/>
      <c r="C22" s="30"/>
      <c r="D22" s="33"/>
      <c r="E22" s="31"/>
      <c r="F22" s="32"/>
      <c r="G22" s="3"/>
      <c r="H22" s="3"/>
      <c r="I22" s="3"/>
      <c r="J22" s="3"/>
      <c r="K22" s="3"/>
      <c r="L22" s="33"/>
      <c r="M22" s="3"/>
      <c r="N22" s="32"/>
      <c r="O22" s="3"/>
      <c r="P22" s="3"/>
      <c r="Q22" s="38"/>
    </row>
    <row r="23" spans="1:17" ht="18.75" customHeight="1" x14ac:dyDescent="0.2">
      <c r="A23" s="37"/>
      <c r="B23" s="30"/>
      <c r="C23" s="30"/>
      <c r="D23" s="33"/>
      <c r="E23" s="31"/>
      <c r="F23" s="32"/>
      <c r="G23" s="3"/>
      <c r="H23" s="3"/>
      <c r="I23" s="3"/>
      <c r="J23" s="3"/>
      <c r="K23" s="3"/>
      <c r="L23" s="33"/>
      <c r="M23" s="3"/>
      <c r="N23" s="32"/>
      <c r="O23" s="3"/>
      <c r="P23" s="3"/>
      <c r="Q23" s="38"/>
    </row>
    <row r="24" spans="1:17" ht="18.75" customHeight="1" x14ac:dyDescent="0.2">
      <c r="A24" s="37"/>
      <c r="B24" s="30"/>
      <c r="C24" s="30"/>
      <c r="D24" s="33"/>
      <c r="E24" s="31"/>
      <c r="F24" s="32"/>
      <c r="G24" s="3"/>
      <c r="H24" s="3"/>
      <c r="I24" s="3"/>
      <c r="J24" s="3"/>
      <c r="K24" s="3"/>
      <c r="L24" s="33"/>
      <c r="M24" s="3"/>
      <c r="N24" s="32"/>
      <c r="O24" s="3"/>
      <c r="P24" s="3"/>
      <c r="Q24" s="38"/>
    </row>
    <row r="25" spans="1:17" ht="18.75" customHeight="1" x14ac:dyDescent="0.2">
      <c r="A25" s="37"/>
      <c r="B25" s="30"/>
      <c r="C25" s="30"/>
      <c r="D25" s="33"/>
      <c r="E25" s="31"/>
      <c r="F25" s="32"/>
      <c r="G25" s="3"/>
      <c r="H25" s="3"/>
      <c r="I25" s="3"/>
      <c r="J25" s="3"/>
      <c r="K25" s="3"/>
      <c r="L25" s="33"/>
      <c r="M25" s="3"/>
      <c r="N25" s="32"/>
      <c r="O25" s="3"/>
      <c r="P25" s="3"/>
      <c r="Q25" s="38"/>
    </row>
    <row r="26" spans="1:17" ht="18.75" customHeight="1" x14ac:dyDescent="0.2">
      <c r="A26" s="37"/>
      <c r="B26" s="30"/>
      <c r="C26" s="30"/>
      <c r="D26" s="33"/>
      <c r="E26" s="31"/>
      <c r="F26" s="32"/>
      <c r="G26" s="3"/>
      <c r="H26" s="3"/>
      <c r="I26" s="3"/>
      <c r="J26" s="3"/>
      <c r="K26" s="3"/>
      <c r="L26" s="33"/>
      <c r="M26" s="3"/>
      <c r="N26" s="32"/>
      <c r="O26" s="3"/>
      <c r="P26" s="3"/>
      <c r="Q26" s="38"/>
    </row>
    <row r="27" spans="1:17" ht="18.75" customHeight="1" x14ac:dyDescent="0.2">
      <c r="A27" s="37"/>
      <c r="B27" s="30"/>
      <c r="C27" s="30"/>
      <c r="D27" s="33"/>
      <c r="E27" s="31"/>
      <c r="F27" s="32"/>
      <c r="G27" s="3"/>
      <c r="H27" s="3"/>
      <c r="I27" s="3"/>
      <c r="J27" s="3"/>
      <c r="K27" s="3"/>
      <c r="L27" s="33"/>
      <c r="M27" s="3"/>
      <c r="N27" s="32"/>
      <c r="O27" s="3"/>
      <c r="P27" s="3"/>
      <c r="Q27" s="38"/>
    </row>
    <row r="28" spans="1:17" ht="18.75" customHeight="1" x14ac:dyDescent="0.2">
      <c r="A28" s="37"/>
      <c r="B28" s="30"/>
      <c r="C28" s="30"/>
      <c r="D28" s="33"/>
      <c r="E28" s="31"/>
      <c r="F28" s="32"/>
      <c r="G28" s="3"/>
      <c r="H28" s="3"/>
      <c r="I28" s="3"/>
      <c r="J28" s="3"/>
      <c r="K28" s="3"/>
      <c r="L28" s="33"/>
      <c r="M28" s="3"/>
      <c r="N28" s="32"/>
      <c r="O28" s="3"/>
      <c r="P28" s="3"/>
      <c r="Q28" s="38"/>
    </row>
    <row r="29" spans="1:17" ht="18.75" customHeight="1" x14ac:dyDescent="0.2">
      <c r="A29" s="37"/>
      <c r="B29" s="30"/>
      <c r="C29" s="30"/>
      <c r="D29" s="33"/>
      <c r="E29" s="31"/>
      <c r="F29" s="32"/>
      <c r="G29" s="3"/>
      <c r="H29" s="3"/>
      <c r="I29" s="3"/>
      <c r="J29" s="3"/>
      <c r="K29" s="3"/>
      <c r="L29" s="33"/>
      <c r="M29" s="3"/>
      <c r="N29" s="32"/>
      <c r="O29" s="3"/>
      <c r="P29" s="3"/>
      <c r="Q29" s="38"/>
    </row>
    <row r="30" spans="1:17" ht="18.75" customHeight="1" x14ac:dyDescent="0.2">
      <c r="A30" s="37"/>
      <c r="B30" s="30"/>
      <c r="C30" s="30"/>
      <c r="D30" s="33"/>
      <c r="E30" s="31"/>
      <c r="F30" s="32"/>
      <c r="G30" s="3"/>
      <c r="H30" s="3"/>
      <c r="I30" s="3"/>
      <c r="J30" s="3"/>
      <c r="K30" s="3"/>
      <c r="L30" s="33"/>
      <c r="M30" s="3"/>
      <c r="N30" s="32"/>
      <c r="O30" s="3"/>
      <c r="P30" s="3"/>
      <c r="Q30" s="38"/>
    </row>
    <row r="31" spans="1:17" ht="18.75" customHeight="1" x14ac:dyDescent="0.2">
      <c r="A31" s="37"/>
      <c r="B31" s="30"/>
      <c r="C31" s="30"/>
      <c r="D31" s="33"/>
      <c r="E31" s="31"/>
      <c r="F31" s="32"/>
      <c r="G31" s="3"/>
      <c r="H31" s="3"/>
      <c r="I31" s="3"/>
      <c r="J31" s="3"/>
      <c r="K31" s="3"/>
      <c r="L31" s="33"/>
      <c r="M31" s="3"/>
      <c r="N31" s="32"/>
      <c r="O31" s="3"/>
      <c r="P31" s="3"/>
      <c r="Q31" s="38"/>
    </row>
    <row r="32" spans="1:17" ht="18.75" customHeight="1" x14ac:dyDescent="0.2">
      <c r="A32" s="37"/>
      <c r="B32" s="30"/>
      <c r="C32" s="30"/>
      <c r="D32" s="33"/>
      <c r="E32" s="31"/>
      <c r="F32" s="32"/>
      <c r="G32" s="3"/>
      <c r="H32" s="3"/>
      <c r="I32" s="3"/>
      <c r="J32" s="3"/>
      <c r="K32" s="3"/>
      <c r="L32" s="33"/>
      <c r="M32" s="3"/>
      <c r="N32" s="32"/>
      <c r="O32" s="3"/>
      <c r="P32" s="3"/>
      <c r="Q32" s="38"/>
    </row>
    <row r="33" spans="1:17" ht="18.75" customHeight="1" x14ac:dyDescent="0.2">
      <c r="A33" s="39"/>
      <c r="B33" s="30"/>
      <c r="C33" s="30"/>
      <c r="D33" s="33"/>
      <c r="E33" s="32"/>
      <c r="F33" s="32"/>
      <c r="G33" s="3"/>
      <c r="H33" s="3"/>
      <c r="I33" s="3"/>
      <c r="J33" s="32"/>
      <c r="K33" s="3"/>
      <c r="L33" s="33"/>
      <c r="M33" s="3"/>
      <c r="N33" s="32"/>
      <c r="O33" s="3"/>
      <c r="P33" s="3"/>
      <c r="Q33" s="38"/>
    </row>
    <row r="34" spans="1:17" ht="18.75" customHeight="1" x14ac:dyDescent="0.2">
      <c r="A34" s="39"/>
      <c r="B34" s="30"/>
      <c r="C34" s="30"/>
      <c r="D34" s="33"/>
      <c r="E34" s="32"/>
      <c r="F34" s="32"/>
      <c r="G34" s="3"/>
      <c r="H34" s="3"/>
      <c r="I34" s="3"/>
      <c r="J34" s="3"/>
      <c r="K34" s="3"/>
      <c r="L34" s="33"/>
      <c r="M34" s="3"/>
      <c r="N34" s="32"/>
      <c r="O34" s="3"/>
      <c r="P34" s="3"/>
      <c r="Q34" s="38"/>
    </row>
    <row r="35" spans="1:17" ht="18.75" customHeight="1" x14ac:dyDescent="0.2">
      <c r="A35" s="39"/>
      <c r="B35" s="30"/>
      <c r="C35" s="30"/>
      <c r="D35" s="33"/>
      <c r="E35" s="32"/>
      <c r="F35" s="32"/>
      <c r="G35" s="3"/>
      <c r="H35" s="3"/>
      <c r="I35" s="3"/>
      <c r="J35" s="3"/>
      <c r="K35" s="3"/>
      <c r="L35" s="33"/>
      <c r="M35" s="3"/>
      <c r="N35" s="32"/>
      <c r="O35" s="3"/>
      <c r="P35" s="3"/>
      <c r="Q35" s="38"/>
    </row>
    <row r="36" spans="1:17" ht="18.75" customHeight="1" x14ac:dyDescent="0.2">
      <c r="A36" s="39"/>
      <c r="B36" s="30"/>
      <c r="C36" s="30"/>
      <c r="D36" s="33"/>
      <c r="E36" s="32"/>
      <c r="F36" s="32"/>
      <c r="G36" s="3"/>
      <c r="H36" s="3"/>
      <c r="I36" s="3"/>
      <c r="J36" s="3"/>
      <c r="K36" s="3"/>
      <c r="L36" s="33"/>
      <c r="M36" s="3"/>
      <c r="N36" s="32"/>
      <c r="O36" s="3"/>
      <c r="P36" s="3"/>
      <c r="Q36" s="38"/>
    </row>
    <row r="37" spans="1:17" ht="18.75" customHeight="1" x14ac:dyDescent="0.2">
      <c r="A37" s="39"/>
      <c r="B37" s="30"/>
      <c r="C37" s="30"/>
      <c r="D37" s="33"/>
      <c r="E37" s="32"/>
      <c r="F37" s="32"/>
      <c r="G37" s="3"/>
      <c r="H37" s="3"/>
      <c r="I37" s="3"/>
      <c r="J37" s="3"/>
      <c r="K37" s="3"/>
      <c r="L37" s="33"/>
      <c r="M37" s="3"/>
      <c r="N37" s="32"/>
      <c r="O37" s="3"/>
      <c r="P37" s="3"/>
      <c r="Q37" s="38"/>
    </row>
    <row r="38" spans="1:17" ht="18.75" customHeight="1" x14ac:dyDescent="0.2">
      <c r="A38" s="39"/>
      <c r="B38" s="30"/>
      <c r="C38" s="30"/>
      <c r="D38" s="33"/>
      <c r="E38" s="32"/>
      <c r="F38" s="32"/>
      <c r="G38" s="3"/>
      <c r="H38" s="3"/>
      <c r="I38" s="3"/>
      <c r="J38" s="3"/>
      <c r="K38" s="3"/>
      <c r="L38" s="33"/>
      <c r="M38" s="3"/>
      <c r="N38" s="32"/>
      <c r="O38" s="3"/>
      <c r="P38" s="3"/>
      <c r="Q38" s="38"/>
    </row>
    <row r="39" spans="1:17" ht="18.75" customHeight="1" thickBot="1" x14ac:dyDescent="0.25">
      <c r="A39" s="40"/>
      <c r="B39" s="41"/>
      <c r="C39" s="41"/>
      <c r="D39" s="42"/>
      <c r="E39" s="43"/>
      <c r="F39" s="43"/>
      <c r="G39" s="44"/>
      <c r="H39" s="44"/>
      <c r="I39" s="44"/>
      <c r="J39" s="44"/>
      <c r="K39" s="44"/>
      <c r="L39" s="42"/>
      <c r="M39" s="44"/>
      <c r="N39" s="43"/>
      <c r="O39" s="44"/>
      <c r="P39" s="44"/>
      <c r="Q39" s="45"/>
    </row>
    <row r="40" spans="1:17" ht="14.1" customHeight="1" thickBot="1" x14ac:dyDescent="0.25">
      <c r="A40" s="34"/>
      <c r="B40" s="35"/>
      <c r="C40" s="35"/>
      <c r="D40" s="34"/>
      <c r="E40" s="36"/>
      <c r="F40" s="55" t="s">
        <v>1</v>
      </c>
      <c r="G40" s="56">
        <f>SUM(G10:G39)</f>
        <v>0</v>
      </c>
      <c r="H40" s="56">
        <f>SUM(H10:H39)</f>
        <v>0</v>
      </c>
      <c r="I40" s="57">
        <f>SUM(I10:I39)</f>
        <v>0</v>
      </c>
      <c r="J40" s="25"/>
      <c r="K40" s="25"/>
      <c r="L40" s="25"/>
      <c r="M40" s="57">
        <f>SUM(M10:M39)</f>
        <v>0</v>
      </c>
      <c r="N40" s="36"/>
      <c r="O40" s="25"/>
      <c r="P40" s="57">
        <f>SUM(P10:P39)</f>
        <v>0</v>
      </c>
    </row>
    <row r="41" spans="1:17" ht="14.1" customHeight="1" x14ac:dyDescent="0.2">
      <c r="A41" s="4"/>
      <c r="B41" s="4"/>
      <c r="C41" s="4"/>
      <c r="D41" s="4"/>
      <c r="E41" s="5"/>
      <c r="F41" s="6"/>
      <c r="G41" s="5"/>
      <c r="H41" s="5"/>
      <c r="I41" s="5"/>
      <c r="J41" s="5"/>
      <c r="K41" s="5"/>
      <c r="L41" s="5"/>
      <c r="M41" s="5"/>
      <c r="N41" s="5"/>
      <c r="O41" s="5"/>
      <c r="P41" s="5"/>
    </row>
    <row r="42" spans="1:17" ht="14.1" customHeight="1" x14ac:dyDescent="0.2">
      <c r="A42" s="61" t="s">
        <v>35</v>
      </c>
      <c r="B42" s="58" t="s">
        <v>54</v>
      </c>
      <c r="C42" s="60"/>
      <c r="D42" s="60"/>
      <c r="E42" s="62" t="s">
        <v>2</v>
      </c>
      <c r="F42" s="60" t="s">
        <v>55</v>
      </c>
      <c r="G42" s="60"/>
      <c r="H42" s="59"/>
      <c r="I42" s="59"/>
      <c r="J42" s="59"/>
      <c r="K42" s="59"/>
      <c r="L42" s="131" t="s">
        <v>59</v>
      </c>
      <c r="M42" s="131"/>
      <c r="N42" s="59" t="s">
        <v>56</v>
      </c>
      <c r="O42" s="59"/>
      <c r="P42" s="59"/>
      <c r="Q42" s="59"/>
    </row>
    <row r="43" spans="1:17" ht="14.1" customHeight="1" x14ac:dyDescent="0.2">
      <c r="A43" s="59"/>
      <c r="B43" s="63"/>
      <c r="C43" s="129"/>
      <c r="D43" s="129"/>
      <c r="E43" s="130"/>
      <c r="F43" s="130"/>
      <c r="G43" s="130"/>
      <c r="H43" s="59"/>
      <c r="I43" s="59"/>
      <c r="J43" s="59"/>
      <c r="K43" s="59"/>
      <c r="L43" s="59"/>
      <c r="M43" s="59"/>
      <c r="N43" s="59"/>
      <c r="O43" s="59"/>
      <c r="P43" s="59"/>
    </row>
    <row r="44" spans="1:17" ht="14.1" customHeight="1" x14ac:dyDescent="0.2">
      <c r="A44" s="76" t="s">
        <v>87</v>
      </c>
      <c r="B44" s="63"/>
      <c r="C44" s="64"/>
      <c r="D44" s="64"/>
      <c r="E44" s="65"/>
      <c r="F44" s="65"/>
      <c r="G44" s="65"/>
      <c r="H44" s="59"/>
      <c r="I44" s="59"/>
      <c r="J44" s="59"/>
      <c r="K44" s="59"/>
      <c r="L44" s="59"/>
      <c r="M44" s="59"/>
      <c r="N44" s="59"/>
      <c r="O44" s="59"/>
      <c r="P44" s="59"/>
    </row>
    <row r="45" spans="1:17" s="66" customFormat="1" ht="14.1" customHeight="1" x14ac:dyDescent="0.25">
      <c r="A45" s="75" t="s">
        <v>86</v>
      </c>
    </row>
    <row r="46" spans="1:17" ht="14.1" customHeight="1" x14ac:dyDescent="0.2">
      <c r="A46" s="74" t="s">
        <v>85</v>
      </c>
    </row>
    <row r="47" spans="1:17" ht="14.1" customHeight="1" x14ac:dyDescent="0.2">
      <c r="A47" s="1" t="s">
        <v>94</v>
      </c>
    </row>
  </sheetData>
  <mergeCells count="17">
    <mergeCell ref="C43:G43"/>
    <mergeCell ref="L42:M42"/>
    <mergeCell ref="J8:M8"/>
    <mergeCell ref="B8:I8"/>
    <mergeCell ref="A8:A9"/>
    <mergeCell ref="O1:Q1"/>
    <mergeCell ref="AJ6:AN6"/>
    <mergeCell ref="AJ5:AN5"/>
    <mergeCell ref="N8:P8"/>
    <mergeCell ref="A5:D5"/>
    <mergeCell ref="A6:D6"/>
    <mergeCell ref="E6:H6"/>
    <mergeCell ref="I6:K6"/>
    <mergeCell ref="L6:Q6"/>
    <mergeCell ref="E5:H5"/>
    <mergeCell ref="J5:M5"/>
    <mergeCell ref="O5:Q5"/>
  </mergeCells>
  <printOptions horizontalCentered="1" verticalCentered="1"/>
  <pageMargins left="0.11811023622047245" right="0.11811023622047245" top="0.74803149606299213" bottom="0.74803149606299213" header="0.31496062992125984" footer="0.31496062992125984"/>
  <pageSetup paperSize="9" scale="57" orientation="landscape" r:id="rId1"/>
  <headerFooter>
    <oddHeader>&amp;R&amp;"-,Grassetto"&amp;12MODELLO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Q140"/>
  <sheetViews>
    <sheetView topLeftCell="A115" zoomScale="80" zoomScaleNormal="80" zoomScaleSheetLayoutView="100" workbookViewId="0">
      <selection activeCell="A121" sqref="A121:R121"/>
    </sheetView>
  </sheetViews>
  <sheetFormatPr defaultRowHeight="15" x14ac:dyDescent="0.25"/>
  <cols>
    <col min="1" max="6" width="1" style="267" customWidth="1"/>
    <col min="7" max="7" width="1.85546875" style="267" customWidth="1"/>
    <col min="8" max="8" width="1" style="267" customWidth="1"/>
    <col min="9" max="9" width="3.28515625" style="267" customWidth="1"/>
    <col min="10" max="11" width="1" style="267" customWidth="1"/>
    <col min="12" max="12" width="1.85546875" style="267" customWidth="1"/>
    <col min="13" max="14" width="1" style="267" customWidth="1"/>
    <col min="15" max="15" width="2.140625" style="267" customWidth="1"/>
    <col min="16" max="17" width="1" style="267" customWidth="1"/>
    <col min="18" max="18" width="15.28515625" style="267" customWidth="1"/>
    <col min="19" max="22" width="1" style="267" customWidth="1"/>
    <col min="23" max="23" width="2.5703125" style="267" customWidth="1"/>
    <col min="24" max="24" width="2.28515625" style="267" customWidth="1"/>
    <col min="25" max="25" width="3.42578125" style="267" customWidth="1"/>
    <col min="26" max="26" width="1.85546875" style="267" customWidth="1"/>
    <col min="27" max="29" width="1" style="267" customWidth="1"/>
    <col min="30" max="30" width="2" style="267" customWidth="1"/>
    <col min="31" max="31" width="5.7109375" style="267" customWidth="1"/>
    <col min="32" max="32" width="1" style="267" customWidth="1"/>
    <col min="33" max="33" width="2.42578125" style="267" customWidth="1"/>
    <col min="34" max="35" width="1.7109375" style="267" customWidth="1"/>
    <col min="36" max="36" width="1.5703125" style="267" customWidth="1"/>
    <col min="37" max="37" width="1.85546875" style="267" customWidth="1"/>
    <col min="38" max="38" width="2" style="267" customWidth="1"/>
    <col min="39" max="39" width="2.140625" style="267" customWidth="1"/>
    <col min="40" max="40" width="2" style="267" customWidth="1"/>
    <col min="41" max="41" width="1" style="267" customWidth="1"/>
    <col min="42" max="43" width="1.85546875" style="267" customWidth="1"/>
    <col min="44" max="44" width="3.28515625" style="267" customWidth="1"/>
    <col min="45" max="45" width="2.28515625" style="267" customWidth="1"/>
    <col min="46" max="46" width="1.85546875" style="267" customWidth="1"/>
    <col min="47" max="47" width="2.85546875" style="267" customWidth="1"/>
    <col min="48" max="48" width="3.140625" style="267" customWidth="1"/>
    <col min="49" max="49" width="4.42578125" style="267" customWidth="1"/>
    <col min="50" max="53" width="1" style="267" customWidth="1"/>
    <col min="54" max="54" width="3" style="267" customWidth="1"/>
    <col min="55" max="57" width="1" style="267" customWidth="1"/>
    <col min="58" max="58" width="2.7109375" style="267" customWidth="1"/>
    <col min="59" max="59" width="1" style="267" customWidth="1"/>
    <col min="60" max="60" width="2.85546875" style="267" customWidth="1"/>
    <col min="61" max="61" width="2.140625" style="267" customWidth="1"/>
    <col min="62" max="62" width="2" style="267" customWidth="1"/>
    <col min="63" max="63" width="1.85546875" style="267" customWidth="1"/>
    <col min="64" max="64" width="2" style="267" customWidth="1"/>
    <col min="65" max="65" width="2.140625" style="267" customWidth="1"/>
    <col min="66" max="66" width="1.42578125" style="267" customWidth="1"/>
    <col min="67" max="67" width="2" style="267" customWidth="1"/>
    <col min="68" max="68" width="2.5703125" style="267" customWidth="1"/>
    <col min="69" max="69" width="2" style="267" customWidth="1"/>
    <col min="70" max="70" width="0.85546875" style="267" customWidth="1"/>
    <col min="71" max="71" width="1.85546875" style="267" customWidth="1"/>
    <col min="72" max="72" width="2.140625" style="267" customWidth="1"/>
    <col min="73" max="73" width="2.42578125" style="267" customWidth="1"/>
    <col min="74" max="74" width="2.140625" style="267" customWidth="1"/>
    <col min="75" max="75" width="4" style="267" customWidth="1"/>
    <col min="76" max="76" width="0.5703125" style="267" customWidth="1"/>
    <col min="77" max="77" width="1" style="267" customWidth="1"/>
    <col min="78" max="78" width="1.85546875" style="267" customWidth="1"/>
    <col min="79" max="79" width="3.140625" style="267" customWidth="1"/>
    <col min="80" max="80" width="9" style="267" customWidth="1"/>
    <col min="81" max="81" width="5.5703125" style="267" customWidth="1"/>
    <col min="82" max="82" width="1" style="267" customWidth="1"/>
    <col min="83" max="83" width="1.5703125" style="267" customWidth="1"/>
    <col min="84" max="84" width="1.85546875" style="267" customWidth="1"/>
    <col min="85" max="85" width="3.140625" style="267" customWidth="1"/>
    <col min="86" max="86" width="7.85546875" style="267" customWidth="1"/>
    <col min="87" max="87" width="2" style="267" customWidth="1"/>
    <col min="88" max="88" width="13.42578125" style="267" customWidth="1"/>
    <col min="89" max="89" width="10" style="267" bestFit="1" customWidth="1"/>
    <col min="90" max="16384" width="9.140625" style="267"/>
  </cols>
  <sheetData>
    <row r="1" spans="1:251" s="12" customFormat="1" ht="27" customHeight="1" x14ac:dyDescent="0.25">
      <c r="A1" s="274" t="s">
        <v>130</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143" t="s">
        <v>91</v>
      </c>
      <c r="CJ1" s="143"/>
      <c r="CK1" s="15"/>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c r="HV1" s="16"/>
      <c r="HW1" s="16"/>
      <c r="HX1" s="16"/>
      <c r="HY1" s="16"/>
      <c r="HZ1" s="16"/>
      <c r="IA1" s="16"/>
      <c r="IB1" s="16"/>
      <c r="IC1" s="16"/>
      <c r="ID1" s="16"/>
      <c r="IE1" s="16"/>
      <c r="IF1" s="16"/>
      <c r="IG1" s="16"/>
      <c r="IH1" s="16"/>
      <c r="II1" s="16"/>
      <c r="IJ1" s="16"/>
      <c r="IK1" s="16"/>
      <c r="IL1" s="16"/>
      <c r="IM1" s="16"/>
      <c r="IN1" s="16"/>
      <c r="IO1" s="16"/>
      <c r="IP1" s="16"/>
      <c r="IQ1" s="16"/>
    </row>
    <row r="2" spans="1:251" s="103" customFormat="1" ht="27" customHeight="1" x14ac:dyDescent="0.25">
      <c r="A2" s="144" t="s">
        <v>164</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01"/>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spans="1:251" s="103" customFormat="1" ht="10.5" customHeight="1" x14ac:dyDescent="0.2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02"/>
      <c r="EZ3" s="102"/>
      <c r="FA3" s="102"/>
      <c r="FB3" s="102"/>
      <c r="FC3" s="10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spans="1:251" s="103" customFormat="1" ht="26.25" customHeight="1" x14ac:dyDescent="0.25">
      <c r="A4" s="275" t="s">
        <v>15</v>
      </c>
      <c r="B4" s="275"/>
      <c r="C4" s="275"/>
      <c r="D4" s="275"/>
      <c r="E4" s="275"/>
      <c r="F4" s="275"/>
      <c r="G4" s="275"/>
      <c r="H4" s="275"/>
      <c r="I4" s="275"/>
      <c r="J4" s="275"/>
      <c r="K4" s="275"/>
      <c r="L4" s="275"/>
      <c r="M4" s="275"/>
      <c r="N4" s="275"/>
      <c r="O4" s="275"/>
      <c r="P4" s="275"/>
      <c r="Q4" s="275"/>
      <c r="R4" s="275"/>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5" t="s">
        <v>79</v>
      </c>
      <c r="AX4" s="275"/>
      <c r="AY4" s="275"/>
      <c r="AZ4" s="275"/>
      <c r="BA4" s="275"/>
      <c r="BB4" s="275"/>
      <c r="BC4" s="275"/>
      <c r="BD4" s="275"/>
      <c r="BE4" s="272"/>
      <c r="BF4" s="272"/>
      <c r="BG4" s="272"/>
      <c r="BH4" s="272"/>
      <c r="BI4" s="272"/>
      <c r="BJ4" s="272"/>
      <c r="BK4" s="272"/>
      <c r="BL4" s="272"/>
      <c r="BM4" s="272"/>
      <c r="BN4" s="272"/>
      <c r="BO4" s="272"/>
      <c r="BP4" s="272"/>
      <c r="BQ4" s="272"/>
      <c r="BR4" s="272"/>
      <c r="BS4" s="272"/>
      <c r="BT4" s="272"/>
      <c r="BU4" s="272"/>
      <c r="BV4" s="272"/>
      <c r="BW4" s="275" t="s">
        <v>80</v>
      </c>
      <c r="BX4" s="275"/>
      <c r="BY4" s="275"/>
      <c r="BZ4" s="275"/>
      <c r="CA4" s="275"/>
      <c r="CB4" s="272"/>
      <c r="CC4" s="272"/>
      <c r="CD4" s="272"/>
      <c r="CE4" s="272"/>
      <c r="CF4" s="272"/>
      <c r="CG4" s="272"/>
      <c r="CH4" s="272"/>
      <c r="CI4" s="272"/>
      <c r="CJ4" s="27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spans="1:251" s="103" customFormat="1" ht="23.25" customHeight="1" x14ac:dyDescent="0.25">
      <c r="A5" s="275" t="s">
        <v>36</v>
      </c>
      <c r="B5" s="275"/>
      <c r="C5" s="275"/>
      <c r="D5" s="275"/>
      <c r="E5" s="275"/>
      <c r="F5" s="275"/>
      <c r="G5" s="275"/>
      <c r="H5" s="275"/>
      <c r="I5" s="275"/>
      <c r="J5" s="275"/>
      <c r="K5" s="275"/>
      <c r="L5" s="275"/>
      <c r="M5" s="275"/>
      <c r="N5" s="275"/>
      <c r="O5" s="275"/>
      <c r="P5" s="275"/>
      <c r="Q5" s="275"/>
      <c r="R5" s="275"/>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6" t="s">
        <v>37</v>
      </c>
      <c r="AX5" s="277"/>
      <c r="AY5" s="277"/>
      <c r="AZ5" s="277"/>
      <c r="BA5" s="277"/>
      <c r="BB5" s="277"/>
      <c r="BC5" s="277"/>
      <c r="BD5" s="277"/>
      <c r="BE5" s="277"/>
      <c r="BF5" s="277"/>
      <c r="BG5" s="277"/>
      <c r="BH5" s="277"/>
      <c r="BI5" s="277"/>
      <c r="BJ5" s="277"/>
      <c r="BK5" s="277"/>
      <c r="BL5" s="277"/>
      <c r="BM5" s="277"/>
      <c r="BN5" s="277"/>
      <c r="BO5" s="277"/>
      <c r="BP5" s="277"/>
      <c r="BQ5" s="277"/>
      <c r="BR5" s="277"/>
      <c r="BS5" s="278"/>
      <c r="BT5" s="272"/>
      <c r="BU5" s="272"/>
      <c r="BV5" s="272"/>
      <c r="BW5" s="272"/>
      <c r="BX5" s="272"/>
      <c r="BY5" s="272"/>
      <c r="BZ5" s="272"/>
      <c r="CA5" s="272"/>
      <c r="CB5" s="272"/>
      <c r="CC5" s="272"/>
      <c r="CD5" s="272"/>
      <c r="CE5" s="272"/>
      <c r="CF5" s="272"/>
      <c r="CG5" s="272"/>
      <c r="CH5" s="272"/>
      <c r="CI5" s="272"/>
      <c r="CJ5" s="27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spans="1:251" s="103" customFormat="1" ht="15" customHeight="1" x14ac:dyDescent="0.2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spans="1:251" s="103" customFormat="1" ht="32.25" customHeight="1" x14ac:dyDescent="0.25">
      <c r="A7" s="146" t="s">
        <v>17</v>
      </c>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8"/>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spans="1:251" s="103" customFormat="1" ht="6.75" customHeight="1" x14ac:dyDescent="0.25">
      <c r="A8" s="104"/>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5"/>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spans="1:251" s="103" customFormat="1" ht="24.75" customHeight="1" x14ac:dyDescent="0.25">
      <c r="A9" s="149" t="s">
        <v>131</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1"/>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02"/>
      <c r="EZ9" s="102"/>
      <c r="FA9" s="102"/>
      <c r="FB9" s="102"/>
      <c r="FC9" s="102"/>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spans="1:251" s="103" customFormat="1" ht="24.75" customHeight="1" x14ac:dyDescent="0.25">
      <c r="A10" s="152" t="s">
        <v>18</v>
      </c>
      <c r="B10" s="153"/>
      <c r="C10" s="153"/>
      <c r="D10" s="153"/>
      <c r="E10" s="153"/>
      <c r="F10" s="153"/>
      <c r="G10" s="153"/>
      <c r="H10" s="153"/>
      <c r="I10" s="153"/>
      <c r="J10" s="153"/>
      <c r="K10" s="153"/>
      <c r="L10" s="153"/>
      <c r="M10" s="153"/>
      <c r="N10" s="153"/>
      <c r="O10" s="153"/>
      <c r="P10" s="153"/>
      <c r="Q10" s="153"/>
      <c r="R10" s="154"/>
      <c r="S10" s="155" t="s">
        <v>125</v>
      </c>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c r="BF10" s="158" t="s">
        <v>126</v>
      </c>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60"/>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02"/>
      <c r="EZ10" s="102"/>
      <c r="FA10" s="102"/>
      <c r="FB10" s="102"/>
      <c r="FC10" s="10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spans="1:251" s="103" customFormat="1" ht="52.5" customHeight="1" x14ac:dyDescent="0.25">
      <c r="A11" s="161"/>
      <c r="B11" s="162"/>
      <c r="C11" s="162"/>
      <c r="D11" s="162"/>
      <c r="E11" s="162"/>
      <c r="F11" s="162"/>
      <c r="G11" s="162"/>
      <c r="H11" s="162"/>
      <c r="I11" s="162"/>
      <c r="J11" s="162"/>
      <c r="K11" s="162"/>
      <c r="L11" s="162"/>
      <c r="M11" s="162"/>
      <c r="N11" s="162"/>
      <c r="O11" s="162"/>
      <c r="P11" s="162"/>
      <c r="Q11" s="162"/>
      <c r="R11" s="163"/>
      <c r="S11" s="164" t="s">
        <v>19</v>
      </c>
      <c r="T11" s="164"/>
      <c r="U11" s="164"/>
      <c r="V11" s="164"/>
      <c r="W11" s="164"/>
      <c r="X11" s="164"/>
      <c r="Y11" s="164"/>
      <c r="Z11" s="164" t="s">
        <v>159</v>
      </c>
      <c r="AA11" s="164"/>
      <c r="AB11" s="164"/>
      <c r="AC11" s="164"/>
      <c r="AD11" s="164"/>
      <c r="AE11" s="164"/>
      <c r="AF11" s="164" t="s">
        <v>20</v>
      </c>
      <c r="AG11" s="164"/>
      <c r="AH11" s="164"/>
      <c r="AI11" s="164"/>
      <c r="AJ11" s="164"/>
      <c r="AK11" s="164"/>
      <c r="AL11" s="164"/>
      <c r="AM11" s="164" t="s">
        <v>21</v>
      </c>
      <c r="AN11" s="164"/>
      <c r="AO11" s="164"/>
      <c r="AP11" s="164"/>
      <c r="AQ11" s="164"/>
      <c r="AR11" s="164"/>
      <c r="AS11" s="165" t="s">
        <v>22</v>
      </c>
      <c r="AT11" s="165"/>
      <c r="AU11" s="165"/>
      <c r="AV11" s="165"/>
      <c r="AW11" s="165"/>
      <c r="AX11" s="164" t="s">
        <v>23</v>
      </c>
      <c r="AY11" s="164"/>
      <c r="AZ11" s="164"/>
      <c r="BA11" s="164"/>
      <c r="BB11" s="164"/>
      <c r="BC11" s="164"/>
      <c r="BD11" s="164"/>
      <c r="BE11" s="164"/>
      <c r="BF11" s="166" t="s">
        <v>19</v>
      </c>
      <c r="BG11" s="167"/>
      <c r="BH11" s="167"/>
      <c r="BI11" s="167"/>
      <c r="BJ11" s="167"/>
      <c r="BK11" s="168"/>
      <c r="BL11" s="165" t="s">
        <v>159</v>
      </c>
      <c r="BM11" s="165"/>
      <c r="BN11" s="165"/>
      <c r="BO11" s="165"/>
      <c r="BP11" s="165"/>
      <c r="BQ11" s="165"/>
      <c r="BR11" s="166" t="s">
        <v>20</v>
      </c>
      <c r="BS11" s="167"/>
      <c r="BT11" s="167"/>
      <c r="BU11" s="167"/>
      <c r="BV11" s="167"/>
      <c r="BW11" s="168"/>
      <c r="BX11" s="166" t="s">
        <v>21</v>
      </c>
      <c r="BY11" s="167"/>
      <c r="BZ11" s="167"/>
      <c r="CA11" s="167"/>
      <c r="CB11" s="168"/>
      <c r="CC11" s="165" t="s">
        <v>22</v>
      </c>
      <c r="CD11" s="165"/>
      <c r="CE11" s="165"/>
      <c r="CF11" s="165"/>
      <c r="CG11" s="165"/>
      <c r="CH11" s="166" t="s">
        <v>23</v>
      </c>
      <c r="CI11" s="168"/>
      <c r="CJ11" s="169" t="s">
        <v>24</v>
      </c>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spans="1:251" s="103" customFormat="1" ht="30" customHeight="1" x14ac:dyDescent="0.25">
      <c r="A12" s="170" t="s">
        <v>25</v>
      </c>
      <c r="B12" s="171"/>
      <c r="C12" s="171"/>
      <c r="D12" s="171"/>
      <c r="E12" s="171"/>
      <c r="F12" s="171"/>
      <c r="G12" s="171"/>
      <c r="H12" s="171"/>
      <c r="I12" s="171"/>
      <c r="J12" s="171"/>
      <c r="K12" s="171"/>
      <c r="L12" s="171"/>
      <c r="M12" s="171"/>
      <c r="N12" s="171"/>
      <c r="O12" s="171"/>
      <c r="P12" s="171"/>
      <c r="Q12" s="171"/>
      <c r="R12" s="172"/>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4">
        <f>+AX12*(S12+Z12)</f>
        <v>0</v>
      </c>
      <c r="AT12" s="174"/>
      <c r="AU12" s="174"/>
      <c r="AV12" s="174"/>
      <c r="AW12" s="174"/>
      <c r="AX12" s="175"/>
      <c r="AY12" s="175"/>
      <c r="AZ12" s="175"/>
      <c r="BA12" s="175"/>
      <c r="BB12" s="175"/>
      <c r="BC12" s="175"/>
      <c r="BD12" s="175"/>
      <c r="BE12" s="175"/>
      <c r="BF12" s="176"/>
      <c r="BG12" s="177"/>
      <c r="BH12" s="177"/>
      <c r="BI12" s="177"/>
      <c r="BJ12" s="177"/>
      <c r="BK12" s="178"/>
      <c r="BL12" s="176"/>
      <c r="BM12" s="177"/>
      <c r="BN12" s="177"/>
      <c r="BO12" s="177"/>
      <c r="BP12" s="177"/>
      <c r="BQ12" s="178"/>
      <c r="BR12" s="176"/>
      <c r="BS12" s="177"/>
      <c r="BT12" s="177"/>
      <c r="BU12" s="177"/>
      <c r="BV12" s="177"/>
      <c r="BW12" s="178"/>
      <c r="BX12" s="176"/>
      <c r="BY12" s="177"/>
      <c r="BZ12" s="177"/>
      <c r="CA12" s="177"/>
      <c r="CB12" s="178"/>
      <c r="CC12" s="179">
        <f>BF12*CH12</f>
        <v>0</v>
      </c>
      <c r="CD12" s="179"/>
      <c r="CE12" s="179"/>
      <c r="CF12" s="179"/>
      <c r="CG12" s="179"/>
      <c r="CH12" s="180"/>
      <c r="CI12" s="181"/>
      <c r="CJ12" s="182">
        <f>BL12*CH12</f>
        <v>0</v>
      </c>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spans="1:251" s="103" customFormat="1" ht="45.75" customHeight="1" x14ac:dyDescent="0.25">
      <c r="A13" s="170" t="s">
        <v>27</v>
      </c>
      <c r="B13" s="171"/>
      <c r="C13" s="171"/>
      <c r="D13" s="171"/>
      <c r="E13" s="171"/>
      <c r="F13" s="171"/>
      <c r="G13" s="171"/>
      <c r="H13" s="171"/>
      <c r="I13" s="171"/>
      <c r="J13" s="171"/>
      <c r="K13" s="171"/>
      <c r="L13" s="171"/>
      <c r="M13" s="171"/>
      <c r="N13" s="171"/>
      <c r="O13" s="171"/>
      <c r="P13" s="171"/>
      <c r="Q13" s="171"/>
      <c r="R13" s="172"/>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4">
        <f>+AX13*(S13+Z13)</f>
        <v>0</v>
      </c>
      <c r="AT13" s="174"/>
      <c r="AU13" s="174"/>
      <c r="AV13" s="174"/>
      <c r="AW13" s="174"/>
      <c r="AX13" s="183"/>
      <c r="AY13" s="184"/>
      <c r="AZ13" s="184"/>
      <c r="BA13" s="184"/>
      <c r="BB13" s="184"/>
      <c r="BC13" s="184"/>
      <c r="BD13" s="184"/>
      <c r="BE13" s="185"/>
      <c r="BF13" s="176"/>
      <c r="BG13" s="177"/>
      <c r="BH13" s="177"/>
      <c r="BI13" s="177"/>
      <c r="BJ13" s="177"/>
      <c r="BK13" s="178"/>
      <c r="BL13" s="176"/>
      <c r="BM13" s="177"/>
      <c r="BN13" s="177"/>
      <c r="BO13" s="177"/>
      <c r="BP13" s="177"/>
      <c r="BQ13" s="178"/>
      <c r="BR13" s="176"/>
      <c r="BS13" s="177"/>
      <c r="BT13" s="177"/>
      <c r="BU13" s="177"/>
      <c r="BV13" s="177"/>
      <c r="BW13" s="178"/>
      <c r="BX13" s="176"/>
      <c r="BY13" s="177"/>
      <c r="BZ13" s="177"/>
      <c r="CA13" s="177"/>
      <c r="CB13" s="178"/>
      <c r="CC13" s="179">
        <f>BF13*CH13</f>
        <v>0</v>
      </c>
      <c r="CD13" s="179"/>
      <c r="CE13" s="179"/>
      <c r="CF13" s="179"/>
      <c r="CG13" s="179"/>
      <c r="CH13" s="180"/>
      <c r="CI13" s="181"/>
      <c r="CJ13" s="182">
        <f>BL13*CH13</f>
        <v>0</v>
      </c>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spans="1:251" s="103" customFormat="1" ht="24.95" customHeight="1" x14ac:dyDescent="0.25">
      <c r="A14" s="186"/>
      <c r="B14" s="186"/>
      <c r="C14" s="186"/>
      <c r="D14" s="186"/>
      <c r="E14" s="186"/>
      <c r="F14" s="186"/>
      <c r="G14" s="186"/>
      <c r="H14" s="186"/>
      <c r="I14" s="186"/>
      <c r="J14" s="186"/>
      <c r="K14" s="186"/>
      <c r="L14" s="186"/>
      <c r="M14" s="186"/>
      <c r="N14" s="186"/>
      <c r="O14" s="186"/>
      <c r="P14" s="186"/>
      <c r="Q14" s="186"/>
      <c r="R14" s="187" t="s">
        <v>28</v>
      </c>
      <c r="S14" s="188">
        <f>SUM(S12:Y13)</f>
        <v>0</v>
      </c>
      <c r="T14" s="188"/>
      <c r="U14" s="188"/>
      <c r="V14" s="188"/>
      <c r="W14" s="188"/>
      <c r="X14" s="188"/>
      <c r="Y14" s="188"/>
      <c r="Z14" s="188">
        <f>SUM(Z12:AE13)</f>
        <v>0</v>
      </c>
      <c r="AA14" s="188"/>
      <c r="AB14" s="188"/>
      <c r="AC14" s="188"/>
      <c r="AD14" s="188"/>
      <c r="AE14" s="188"/>
      <c r="AF14" s="188">
        <f>SUM(AF12:AL13)</f>
        <v>0</v>
      </c>
      <c r="AG14" s="188"/>
      <c r="AH14" s="188"/>
      <c r="AI14" s="188"/>
      <c r="AJ14" s="188"/>
      <c r="AK14" s="188"/>
      <c r="AL14" s="188"/>
      <c r="AM14" s="188">
        <f>SUM(AM12:AR13)</f>
        <v>0</v>
      </c>
      <c r="AN14" s="188"/>
      <c r="AO14" s="188"/>
      <c r="AP14" s="188"/>
      <c r="AQ14" s="188"/>
      <c r="AR14" s="188"/>
      <c r="AS14" s="188">
        <f>SUM(AS12:AW13)</f>
        <v>0</v>
      </c>
      <c r="AT14" s="188"/>
      <c r="AU14" s="188"/>
      <c r="AV14" s="188"/>
      <c r="AW14" s="188"/>
      <c r="AX14" s="189" t="e">
        <f>AS14/(Z14+S14)</f>
        <v>#DIV/0!</v>
      </c>
      <c r="AY14" s="189"/>
      <c r="AZ14" s="189"/>
      <c r="BA14" s="189"/>
      <c r="BB14" s="189"/>
      <c r="BC14" s="189"/>
      <c r="BD14" s="189"/>
      <c r="BE14" s="189"/>
      <c r="BF14" s="190">
        <f>SUM(BF12:BK13)</f>
        <v>0</v>
      </c>
      <c r="BG14" s="191"/>
      <c r="BH14" s="191"/>
      <c r="BI14" s="191"/>
      <c r="BJ14" s="191"/>
      <c r="BK14" s="192"/>
      <c r="BL14" s="190">
        <f>SUM(BL12:BQ13)</f>
        <v>0</v>
      </c>
      <c r="BM14" s="191"/>
      <c r="BN14" s="191"/>
      <c r="BO14" s="191"/>
      <c r="BP14" s="191"/>
      <c r="BQ14" s="192"/>
      <c r="BR14" s="190">
        <f>SUM(BR12:BW13)</f>
        <v>0</v>
      </c>
      <c r="BS14" s="191"/>
      <c r="BT14" s="191"/>
      <c r="BU14" s="191"/>
      <c r="BV14" s="191"/>
      <c r="BW14" s="192"/>
      <c r="BX14" s="190">
        <f>SUM(BX12:CB13)</f>
        <v>0</v>
      </c>
      <c r="BY14" s="191"/>
      <c r="BZ14" s="191"/>
      <c r="CA14" s="191"/>
      <c r="CB14" s="192"/>
      <c r="CC14" s="188">
        <f>SUM(CC12:CG13)</f>
        <v>0</v>
      </c>
      <c r="CD14" s="188"/>
      <c r="CE14" s="188"/>
      <c r="CF14" s="188"/>
      <c r="CG14" s="188"/>
      <c r="CH14" s="193" t="e">
        <f>CC14/BF14</f>
        <v>#DIV/0!</v>
      </c>
      <c r="CI14" s="194"/>
      <c r="CJ14" s="195">
        <f>SUM(CJ12:CJ13)</f>
        <v>0</v>
      </c>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spans="1:251" s="103" customFormat="1" ht="21.75" customHeight="1" x14ac:dyDescent="0.25">
      <c r="A15" s="186"/>
      <c r="B15" s="186"/>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96"/>
      <c r="AU15" s="196"/>
      <c r="AV15" s="196"/>
      <c r="AW15" s="196"/>
      <c r="AX15" s="196"/>
      <c r="AY15" s="196"/>
      <c r="AZ15" s="196"/>
      <c r="BA15" s="196"/>
      <c r="BB15" s="196"/>
      <c r="BC15" s="196"/>
      <c r="BD15" s="196"/>
      <c r="BE15" s="196"/>
      <c r="BF15" s="197"/>
      <c r="BG15" s="197"/>
      <c r="BH15" s="197"/>
      <c r="BI15" s="197"/>
      <c r="BJ15" s="197"/>
      <c r="BK15" s="197"/>
      <c r="BL15" s="198"/>
      <c r="BM15" s="198"/>
      <c r="BN15" s="198"/>
      <c r="BO15" s="198"/>
      <c r="BP15" s="198"/>
      <c r="BQ15" s="198"/>
      <c r="BR15" s="196"/>
      <c r="BS15" s="196"/>
      <c r="BT15" s="196"/>
      <c r="BU15" s="196"/>
      <c r="BV15" s="196"/>
      <c r="BW15" s="196"/>
      <c r="BX15" s="196"/>
      <c r="BY15" s="196"/>
      <c r="BZ15" s="196"/>
      <c r="CA15" s="196"/>
      <c r="CB15" s="196"/>
      <c r="CC15" s="196"/>
      <c r="CD15" s="196"/>
      <c r="CE15" s="196"/>
      <c r="CF15" s="196"/>
      <c r="CG15" s="196"/>
      <c r="CH15" s="197"/>
      <c r="CI15" s="197"/>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spans="1:251" s="103" customFormat="1" ht="10.5" customHeight="1" x14ac:dyDescent="0.25">
      <c r="A16" s="186"/>
      <c r="B16" s="186"/>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196"/>
      <c r="BR16" s="196"/>
      <c r="BS16" s="196"/>
      <c r="BT16" s="196"/>
      <c r="BU16" s="196"/>
      <c r="BV16" s="196"/>
      <c r="BW16" s="196"/>
      <c r="BX16" s="196"/>
      <c r="BY16" s="196"/>
      <c r="BZ16" s="196"/>
      <c r="CA16" s="196"/>
      <c r="CB16" s="196"/>
      <c r="CC16" s="196"/>
      <c r="CD16" s="196"/>
      <c r="CE16" s="196"/>
      <c r="CF16" s="196"/>
      <c r="CG16" s="196"/>
      <c r="CH16" s="196"/>
      <c r="CI16" s="196"/>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spans="1:251" s="103" customFormat="1" ht="24.75" customHeight="1" x14ac:dyDescent="0.25">
      <c r="A17" s="149" t="s">
        <v>132</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1"/>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spans="1:251" s="103" customFormat="1" ht="20.100000000000001" customHeight="1" x14ac:dyDescent="0.25">
      <c r="A18" s="199" t="s">
        <v>18</v>
      </c>
      <c r="B18" s="200"/>
      <c r="C18" s="200"/>
      <c r="D18" s="200"/>
      <c r="E18" s="200"/>
      <c r="F18" s="200"/>
      <c r="G18" s="200"/>
      <c r="H18" s="200"/>
      <c r="I18" s="200"/>
      <c r="J18" s="200"/>
      <c r="K18" s="200"/>
      <c r="L18" s="200"/>
      <c r="M18" s="200"/>
      <c r="N18" s="200"/>
      <c r="O18" s="200"/>
      <c r="P18" s="200"/>
      <c r="Q18" s="200"/>
      <c r="R18" s="201"/>
      <c r="S18" s="158" t="s">
        <v>125</v>
      </c>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60"/>
      <c r="BF18" s="158" t="s">
        <v>126</v>
      </c>
      <c r="BG18" s="159"/>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60"/>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spans="1:251" s="103" customFormat="1" ht="52.5" customHeight="1" x14ac:dyDescent="0.25">
      <c r="A19" s="161"/>
      <c r="B19" s="162"/>
      <c r="C19" s="162"/>
      <c r="D19" s="162"/>
      <c r="E19" s="162"/>
      <c r="F19" s="162"/>
      <c r="G19" s="162"/>
      <c r="H19" s="162"/>
      <c r="I19" s="162"/>
      <c r="J19" s="162"/>
      <c r="K19" s="162"/>
      <c r="L19" s="162"/>
      <c r="M19" s="162"/>
      <c r="N19" s="162"/>
      <c r="O19" s="162"/>
      <c r="P19" s="162"/>
      <c r="Q19" s="162"/>
      <c r="R19" s="163"/>
      <c r="S19" s="164" t="s">
        <v>19</v>
      </c>
      <c r="T19" s="164"/>
      <c r="U19" s="164"/>
      <c r="V19" s="164"/>
      <c r="W19" s="164"/>
      <c r="X19" s="164"/>
      <c r="Y19" s="164"/>
      <c r="Z19" s="164" t="s">
        <v>159</v>
      </c>
      <c r="AA19" s="164"/>
      <c r="AB19" s="164"/>
      <c r="AC19" s="164"/>
      <c r="AD19" s="164"/>
      <c r="AE19" s="164"/>
      <c r="AF19" s="164" t="s">
        <v>20</v>
      </c>
      <c r="AG19" s="164"/>
      <c r="AH19" s="164"/>
      <c r="AI19" s="164"/>
      <c r="AJ19" s="164"/>
      <c r="AK19" s="164"/>
      <c r="AL19" s="164"/>
      <c r="AM19" s="164" t="s">
        <v>21</v>
      </c>
      <c r="AN19" s="164"/>
      <c r="AO19" s="164"/>
      <c r="AP19" s="164"/>
      <c r="AQ19" s="164"/>
      <c r="AR19" s="164"/>
      <c r="AS19" s="165" t="s">
        <v>22</v>
      </c>
      <c r="AT19" s="165"/>
      <c r="AU19" s="165"/>
      <c r="AV19" s="165"/>
      <c r="AW19" s="165"/>
      <c r="AX19" s="164" t="s">
        <v>23</v>
      </c>
      <c r="AY19" s="164"/>
      <c r="AZ19" s="164"/>
      <c r="BA19" s="164"/>
      <c r="BB19" s="164"/>
      <c r="BC19" s="164"/>
      <c r="BD19" s="164"/>
      <c r="BE19" s="164"/>
      <c r="BF19" s="166" t="s">
        <v>19</v>
      </c>
      <c r="BG19" s="167"/>
      <c r="BH19" s="167"/>
      <c r="BI19" s="167"/>
      <c r="BJ19" s="167"/>
      <c r="BK19" s="168"/>
      <c r="BL19" s="165" t="s">
        <v>159</v>
      </c>
      <c r="BM19" s="165"/>
      <c r="BN19" s="165"/>
      <c r="BO19" s="165"/>
      <c r="BP19" s="165"/>
      <c r="BQ19" s="165"/>
      <c r="BR19" s="166" t="s">
        <v>20</v>
      </c>
      <c r="BS19" s="167"/>
      <c r="BT19" s="167"/>
      <c r="BU19" s="167"/>
      <c r="BV19" s="167"/>
      <c r="BW19" s="168"/>
      <c r="BX19" s="166" t="s">
        <v>21</v>
      </c>
      <c r="BY19" s="167"/>
      <c r="BZ19" s="167"/>
      <c r="CA19" s="167"/>
      <c r="CB19" s="168"/>
      <c r="CC19" s="165" t="s">
        <v>22</v>
      </c>
      <c r="CD19" s="165"/>
      <c r="CE19" s="165"/>
      <c r="CF19" s="165"/>
      <c r="CG19" s="165"/>
      <c r="CH19" s="166" t="s">
        <v>23</v>
      </c>
      <c r="CI19" s="168"/>
      <c r="CJ19" s="169" t="s">
        <v>24</v>
      </c>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spans="1:251" s="103" customFormat="1" ht="30" customHeight="1" x14ac:dyDescent="0.25">
      <c r="A20" s="170" t="s">
        <v>25</v>
      </c>
      <c r="B20" s="171"/>
      <c r="C20" s="171"/>
      <c r="D20" s="171"/>
      <c r="E20" s="171"/>
      <c r="F20" s="171"/>
      <c r="G20" s="171"/>
      <c r="H20" s="171"/>
      <c r="I20" s="171"/>
      <c r="J20" s="171"/>
      <c r="K20" s="171"/>
      <c r="L20" s="171"/>
      <c r="M20" s="171"/>
      <c r="N20" s="171"/>
      <c r="O20" s="171"/>
      <c r="P20" s="171"/>
      <c r="Q20" s="171"/>
      <c r="R20" s="172"/>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4">
        <f t="shared" ref="AS20:AS21" si="0">+AX20*(S20+Z20)</f>
        <v>0</v>
      </c>
      <c r="AT20" s="174"/>
      <c r="AU20" s="174"/>
      <c r="AV20" s="174"/>
      <c r="AW20" s="174"/>
      <c r="AX20" s="183"/>
      <c r="AY20" s="184"/>
      <c r="AZ20" s="184"/>
      <c r="BA20" s="184"/>
      <c r="BB20" s="184"/>
      <c r="BC20" s="184"/>
      <c r="BD20" s="184"/>
      <c r="BE20" s="185"/>
      <c r="BF20" s="176"/>
      <c r="BG20" s="177"/>
      <c r="BH20" s="177"/>
      <c r="BI20" s="177"/>
      <c r="BJ20" s="177"/>
      <c r="BK20" s="178"/>
      <c r="BL20" s="176"/>
      <c r="BM20" s="177"/>
      <c r="BN20" s="177"/>
      <c r="BO20" s="177"/>
      <c r="BP20" s="177"/>
      <c r="BQ20" s="178"/>
      <c r="BR20" s="176"/>
      <c r="BS20" s="177"/>
      <c r="BT20" s="177"/>
      <c r="BU20" s="177"/>
      <c r="BV20" s="177"/>
      <c r="BW20" s="178"/>
      <c r="BX20" s="176"/>
      <c r="BY20" s="177"/>
      <c r="BZ20" s="177"/>
      <c r="CA20" s="177"/>
      <c r="CB20" s="178"/>
      <c r="CC20" s="179">
        <f>BF20*CH20</f>
        <v>0</v>
      </c>
      <c r="CD20" s="179"/>
      <c r="CE20" s="179"/>
      <c r="CF20" s="179"/>
      <c r="CG20" s="179"/>
      <c r="CH20" s="183"/>
      <c r="CI20" s="185"/>
      <c r="CJ20" s="182">
        <f>BL20*CH20</f>
        <v>0</v>
      </c>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spans="1:251" s="103" customFormat="1" ht="48" customHeight="1" x14ac:dyDescent="0.25">
      <c r="A21" s="170" t="s">
        <v>27</v>
      </c>
      <c r="B21" s="171"/>
      <c r="C21" s="171"/>
      <c r="D21" s="171"/>
      <c r="E21" s="171"/>
      <c r="F21" s="171"/>
      <c r="G21" s="171"/>
      <c r="H21" s="171"/>
      <c r="I21" s="171"/>
      <c r="J21" s="171"/>
      <c r="K21" s="171"/>
      <c r="L21" s="171"/>
      <c r="M21" s="171"/>
      <c r="N21" s="171"/>
      <c r="O21" s="171"/>
      <c r="P21" s="171"/>
      <c r="Q21" s="171"/>
      <c r="R21" s="172"/>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4">
        <f t="shared" si="0"/>
        <v>0</v>
      </c>
      <c r="AT21" s="174"/>
      <c r="AU21" s="174"/>
      <c r="AV21" s="174"/>
      <c r="AW21" s="174"/>
      <c r="AX21" s="183"/>
      <c r="AY21" s="184"/>
      <c r="AZ21" s="184"/>
      <c r="BA21" s="184"/>
      <c r="BB21" s="184"/>
      <c r="BC21" s="184"/>
      <c r="BD21" s="184"/>
      <c r="BE21" s="185"/>
      <c r="BF21" s="177"/>
      <c r="BG21" s="177"/>
      <c r="BH21" s="177"/>
      <c r="BI21" s="177"/>
      <c r="BJ21" s="177"/>
      <c r="BK21" s="178"/>
      <c r="BL21" s="176"/>
      <c r="BM21" s="177"/>
      <c r="BN21" s="177"/>
      <c r="BO21" s="177"/>
      <c r="BP21" s="177"/>
      <c r="BQ21" s="178"/>
      <c r="BR21" s="176"/>
      <c r="BS21" s="177"/>
      <c r="BT21" s="177"/>
      <c r="BU21" s="177"/>
      <c r="BV21" s="177"/>
      <c r="BW21" s="178"/>
      <c r="BX21" s="176"/>
      <c r="BY21" s="177"/>
      <c r="BZ21" s="177"/>
      <c r="CA21" s="177"/>
      <c r="CB21" s="178"/>
      <c r="CC21" s="179">
        <f>BF21*CH21</f>
        <v>0</v>
      </c>
      <c r="CD21" s="179"/>
      <c r="CE21" s="179"/>
      <c r="CF21" s="179"/>
      <c r="CG21" s="179"/>
      <c r="CH21" s="183"/>
      <c r="CI21" s="185"/>
      <c r="CJ21" s="182">
        <f>BL21*CH21</f>
        <v>0</v>
      </c>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spans="1:251" s="103" customFormat="1" ht="24.95" customHeight="1" x14ac:dyDescent="0.25">
      <c r="A22" s="202"/>
      <c r="B22" s="202"/>
      <c r="C22" s="202"/>
      <c r="D22" s="202"/>
      <c r="E22" s="202"/>
      <c r="F22" s="202"/>
      <c r="G22" s="202"/>
      <c r="H22" s="202"/>
      <c r="I22" s="202"/>
      <c r="J22" s="202"/>
      <c r="K22" s="202"/>
      <c r="L22" s="202"/>
      <c r="M22" s="202"/>
      <c r="N22" s="202"/>
      <c r="O22" s="202"/>
      <c r="P22" s="202"/>
      <c r="Q22" s="202"/>
      <c r="R22" s="187" t="s">
        <v>28</v>
      </c>
      <c r="S22" s="188">
        <f>SUM(S20:Y21)</f>
        <v>0</v>
      </c>
      <c r="T22" s="188"/>
      <c r="U22" s="188"/>
      <c r="V22" s="188"/>
      <c r="W22" s="188"/>
      <c r="X22" s="188"/>
      <c r="Y22" s="188"/>
      <c r="Z22" s="188">
        <f>SUM(Z20:AE21)</f>
        <v>0</v>
      </c>
      <c r="AA22" s="188"/>
      <c r="AB22" s="188"/>
      <c r="AC22" s="188"/>
      <c r="AD22" s="188"/>
      <c r="AE22" s="188"/>
      <c r="AF22" s="188">
        <f>SUM(AF20:AL21)</f>
        <v>0</v>
      </c>
      <c r="AG22" s="188"/>
      <c r="AH22" s="188"/>
      <c r="AI22" s="188"/>
      <c r="AJ22" s="188"/>
      <c r="AK22" s="188"/>
      <c r="AL22" s="188"/>
      <c r="AM22" s="188">
        <f>SUM(AM20:AR21)</f>
        <v>0</v>
      </c>
      <c r="AN22" s="188"/>
      <c r="AO22" s="188"/>
      <c r="AP22" s="188"/>
      <c r="AQ22" s="188"/>
      <c r="AR22" s="190"/>
      <c r="AS22" s="188">
        <f>SUM(AS20:AW21)</f>
        <v>0</v>
      </c>
      <c r="AT22" s="188"/>
      <c r="AU22" s="188"/>
      <c r="AV22" s="188"/>
      <c r="AW22" s="188"/>
      <c r="AX22" s="189" t="e">
        <f>AS22/(Z22+S22)</f>
        <v>#DIV/0!</v>
      </c>
      <c r="AY22" s="189"/>
      <c r="AZ22" s="189"/>
      <c r="BA22" s="189"/>
      <c r="BB22" s="189"/>
      <c r="BC22" s="189"/>
      <c r="BD22" s="189"/>
      <c r="BE22" s="189"/>
      <c r="BF22" s="191">
        <f>SUM(BF20:BK21)</f>
        <v>0</v>
      </c>
      <c r="BG22" s="191"/>
      <c r="BH22" s="191"/>
      <c r="BI22" s="191"/>
      <c r="BJ22" s="191"/>
      <c r="BK22" s="192"/>
      <c r="BL22" s="191">
        <f>SUM(BL20:BQ21)</f>
        <v>0</v>
      </c>
      <c r="BM22" s="191"/>
      <c r="BN22" s="191"/>
      <c r="BO22" s="191"/>
      <c r="BP22" s="191"/>
      <c r="BQ22" s="192"/>
      <c r="BR22" s="190">
        <f>SUM(BR20:BW21)</f>
        <v>0</v>
      </c>
      <c r="BS22" s="191"/>
      <c r="BT22" s="191"/>
      <c r="BU22" s="191"/>
      <c r="BV22" s="191"/>
      <c r="BW22" s="192"/>
      <c r="BX22" s="190">
        <f>SUM(BX20:CB21)</f>
        <v>0</v>
      </c>
      <c r="BY22" s="191"/>
      <c r="BZ22" s="191"/>
      <c r="CA22" s="191"/>
      <c r="CB22" s="191"/>
      <c r="CC22" s="188">
        <f>SUM(CC20:CG21)</f>
        <v>0</v>
      </c>
      <c r="CD22" s="188"/>
      <c r="CE22" s="188"/>
      <c r="CF22" s="188"/>
      <c r="CG22" s="188"/>
      <c r="CH22" s="193" t="e">
        <f>CC22/BF22</f>
        <v>#DIV/0!</v>
      </c>
      <c r="CI22" s="194"/>
      <c r="CJ22" s="195">
        <f>SUM(CJ20:CJ21)</f>
        <v>0</v>
      </c>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spans="1:251" s="103" customFormat="1" ht="20.100000000000001" customHeight="1" x14ac:dyDescent="0.25">
      <c r="A23" s="202"/>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3"/>
      <c r="AU23" s="203"/>
      <c r="AV23" s="203"/>
      <c r="AW23" s="203"/>
      <c r="AX23" s="203"/>
      <c r="AY23" s="203"/>
      <c r="AZ23" s="203"/>
      <c r="BA23" s="203"/>
      <c r="BB23" s="203"/>
      <c r="BC23" s="203"/>
      <c r="BD23" s="203"/>
      <c r="BE23" s="203"/>
      <c r="BF23" s="203"/>
      <c r="BG23" s="203"/>
      <c r="BH23" s="203"/>
      <c r="BI23" s="203"/>
      <c r="BJ23" s="203"/>
      <c r="BK23" s="203"/>
      <c r="BL23" s="198"/>
      <c r="BM23" s="198"/>
      <c r="BN23" s="198"/>
      <c r="BO23" s="198"/>
      <c r="BP23" s="198"/>
      <c r="BQ23" s="198"/>
      <c r="BR23" s="203"/>
      <c r="BS23" s="203"/>
      <c r="BT23" s="203"/>
      <c r="BU23" s="203"/>
      <c r="BV23" s="203"/>
      <c r="BW23" s="203"/>
      <c r="BX23" s="203"/>
      <c r="BY23" s="203"/>
      <c r="BZ23" s="203"/>
      <c r="CA23" s="203"/>
      <c r="CB23" s="203"/>
      <c r="CC23" s="203"/>
      <c r="CD23" s="203"/>
      <c r="CE23" s="203"/>
      <c r="CF23" s="203"/>
      <c r="CG23" s="203"/>
      <c r="CH23" s="197"/>
      <c r="CI23" s="197"/>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row>
    <row r="24" spans="1:251" s="103" customFormat="1" ht="20.100000000000001" customHeight="1" x14ac:dyDescent="0.25">
      <c r="A24" s="202"/>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203"/>
      <c r="CC24" s="203"/>
      <c r="CD24" s="203"/>
      <c r="CE24" s="203"/>
      <c r="CF24" s="203"/>
      <c r="CG24" s="203"/>
      <c r="CH24" s="203"/>
      <c r="CI24" s="203"/>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row>
    <row r="25" spans="1:251" s="103" customFormat="1" ht="24.75" customHeight="1" x14ac:dyDescent="0.25">
      <c r="A25" s="149" t="s">
        <v>133</v>
      </c>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1"/>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row>
    <row r="26" spans="1:251" s="103" customFormat="1" ht="20.100000000000001" customHeight="1" x14ac:dyDescent="0.25">
      <c r="A26" s="199" t="s">
        <v>18</v>
      </c>
      <c r="B26" s="200"/>
      <c r="C26" s="200"/>
      <c r="D26" s="200"/>
      <c r="E26" s="200"/>
      <c r="F26" s="200"/>
      <c r="G26" s="200"/>
      <c r="H26" s="200"/>
      <c r="I26" s="200"/>
      <c r="J26" s="200"/>
      <c r="K26" s="200"/>
      <c r="L26" s="200"/>
      <c r="M26" s="200"/>
      <c r="N26" s="200"/>
      <c r="O26" s="200"/>
      <c r="P26" s="200"/>
      <c r="Q26" s="200"/>
      <c r="R26" s="201"/>
      <c r="S26" s="158" t="s">
        <v>125</v>
      </c>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60"/>
      <c r="BF26" s="158" t="s">
        <v>126</v>
      </c>
      <c r="BG26" s="159"/>
      <c r="BH26" s="159"/>
      <c r="BI26" s="159"/>
      <c r="BJ26" s="159"/>
      <c r="BK26" s="159"/>
      <c r="BL26" s="159"/>
      <c r="BM26" s="159"/>
      <c r="BN26" s="159"/>
      <c r="BO26" s="159"/>
      <c r="BP26" s="159"/>
      <c r="BQ26" s="159"/>
      <c r="BR26" s="159"/>
      <c r="BS26" s="159"/>
      <c r="BT26" s="159"/>
      <c r="BU26" s="159"/>
      <c r="BV26" s="159"/>
      <c r="BW26" s="159"/>
      <c r="BX26" s="159"/>
      <c r="BY26" s="159"/>
      <c r="BZ26" s="159"/>
      <c r="CA26" s="159"/>
      <c r="CB26" s="159"/>
      <c r="CC26" s="159"/>
      <c r="CD26" s="159"/>
      <c r="CE26" s="159"/>
      <c r="CF26" s="159"/>
      <c r="CG26" s="159"/>
      <c r="CH26" s="159"/>
      <c r="CI26" s="159"/>
      <c r="CJ26" s="160"/>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row>
    <row r="27" spans="1:251" s="103" customFormat="1" ht="52.5" customHeight="1" x14ac:dyDescent="0.25">
      <c r="A27" s="161"/>
      <c r="B27" s="162"/>
      <c r="C27" s="162"/>
      <c r="D27" s="162"/>
      <c r="E27" s="162"/>
      <c r="F27" s="162"/>
      <c r="G27" s="162"/>
      <c r="H27" s="162"/>
      <c r="I27" s="162"/>
      <c r="J27" s="162"/>
      <c r="K27" s="162"/>
      <c r="L27" s="162"/>
      <c r="M27" s="162"/>
      <c r="N27" s="162"/>
      <c r="O27" s="162"/>
      <c r="P27" s="162"/>
      <c r="Q27" s="162"/>
      <c r="R27" s="163"/>
      <c r="S27" s="164" t="s">
        <v>19</v>
      </c>
      <c r="T27" s="164"/>
      <c r="U27" s="164"/>
      <c r="V27" s="164"/>
      <c r="W27" s="164"/>
      <c r="X27" s="164"/>
      <c r="Y27" s="164"/>
      <c r="Z27" s="164" t="s">
        <v>159</v>
      </c>
      <c r="AA27" s="164"/>
      <c r="AB27" s="164"/>
      <c r="AC27" s="164"/>
      <c r="AD27" s="164"/>
      <c r="AE27" s="164"/>
      <c r="AF27" s="164" t="s">
        <v>20</v>
      </c>
      <c r="AG27" s="164"/>
      <c r="AH27" s="164"/>
      <c r="AI27" s="164"/>
      <c r="AJ27" s="164"/>
      <c r="AK27" s="164"/>
      <c r="AL27" s="164"/>
      <c r="AM27" s="164" t="s">
        <v>21</v>
      </c>
      <c r="AN27" s="164"/>
      <c r="AO27" s="164"/>
      <c r="AP27" s="164"/>
      <c r="AQ27" s="164"/>
      <c r="AR27" s="164"/>
      <c r="AS27" s="165" t="s">
        <v>22</v>
      </c>
      <c r="AT27" s="165"/>
      <c r="AU27" s="165"/>
      <c r="AV27" s="165"/>
      <c r="AW27" s="165"/>
      <c r="AX27" s="164" t="s">
        <v>23</v>
      </c>
      <c r="AY27" s="164"/>
      <c r="AZ27" s="164"/>
      <c r="BA27" s="164"/>
      <c r="BB27" s="164"/>
      <c r="BC27" s="164"/>
      <c r="BD27" s="164"/>
      <c r="BE27" s="164"/>
      <c r="BF27" s="166" t="s">
        <v>19</v>
      </c>
      <c r="BG27" s="167"/>
      <c r="BH27" s="167"/>
      <c r="BI27" s="167"/>
      <c r="BJ27" s="167"/>
      <c r="BK27" s="168"/>
      <c r="BL27" s="165" t="s">
        <v>159</v>
      </c>
      <c r="BM27" s="165"/>
      <c r="BN27" s="165"/>
      <c r="BO27" s="165"/>
      <c r="BP27" s="165"/>
      <c r="BQ27" s="165"/>
      <c r="BR27" s="166" t="s">
        <v>20</v>
      </c>
      <c r="BS27" s="167"/>
      <c r="BT27" s="167"/>
      <c r="BU27" s="167"/>
      <c r="BV27" s="167"/>
      <c r="BW27" s="168"/>
      <c r="BX27" s="166" t="s">
        <v>21</v>
      </c>
      <c r="BY27" s="167"/>
      <c r="BZ27" s="167"/>
      <c r="CA27" s="167"/>
      <c r="CB27" s="168"/>
      <c r="CC27" s="165" t="s">
        <v>22</v>
      </c>
      <c r="CD27" s="165"/>
      <c r="CE27" s="165"/>
      <c r="CF27" s="165"/>
      <c r="CG27" s="165"/>
      <c r="CH27" s="166" t="s">
        <v>23</v>
      </c>
      <c r="CI27" s="168"/>
      <c r="CJ27" s="169" t="s">
        <v>24</v>
      </c>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row>
    <row r="28" spans="1:251" s="103" customFormat="1" ht="30" customHeight="1" x14ac:dyDescent="0.25">
      <c r="A28" s="170" t="s">
        <v>25</v>
      </c>
      <c r="B28" s="171"/>
      <c r="C28" s="171"/>
      <c r="D28" s="171"/>
      <c r="E28" s="171"/>
      <c r="F28" s="171"/>
      <c r="G28" s="171"/>
      <c r="H28" s="171"/>
      <c r="I28" s="171"/>
      <c r="J28" s="171"/>
      <c r="K28" s="171"/>
      <c r="L28" s="171"/>
      <c r="M28" s="171"/>
      <c r="N28" s="171"/>
      <c r="O28" s="171"/>
      <c r="P28" s="171"/>
      <c r="Q28" s="171"/>
      <c r="R28" s="172"/>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4">
        <f t="shared" ref="AS28:AS29" si="1">+AX28*(S28+Z28)</f>
        <v>0</v>
      </c>
      <c r="AT28" s="174"/>
      <c r="AU28" s="174"/>
      <c r="AV28" s="174"/>
      <c r="AW28" s="174"/>
      <c r="AX28" s="175"/>
      <c r="AY28" s="175"/>
      <c r="AZ28" s="175"/>
      <c r="BA28" s="175"/>
      <c r="BB28" s="175"/>
      <c r="BC28" s="175"/>
      <c r="BD28" s="175"/>
      <c r="BE28" s="175"/>
      <c r="BF28" s="176"/>
      <c r="BG28" s="177"/>
      <c r="BH28" s="177"/>
      <c r="BI28" s="177"/>
      <c r="BJ28" s="177"/>
      <c r="BK28" s="178"/>
      <c r="BL28" s="176"/>
      <c r="BM28" s="177"/>
      <c r="BN28" s="177"/>
      <c r="BO28" s="177"/>
      <c r="BP28" s="177"/>
      <c r="BQ28" s="178"/>
      <c r="BR28" s="176"/>
      <c r="BS28" s="177"/>
      <c r="BT28" s="177"/>
      <c r="BU28" s="177"/>
      <c r="BV28" s="177"/>
      <c r="BW28" s="178"/>
      <c r="BX28" s="176"/>
      <c r="BY28" s="177"/>
      <c r="BZ28" s="177"/>
      <c r="CA28" s="177"/>
      <c r="CB28" s="178"/>
      <c r="CC28" s="179">
        <f>BF28*CH28</f>
        <v>0</v>
      </c>
      <c r="CD28" s="179"/>
      <c r="CE28" s="179"/>
      <c r="CF28" s="179"/>
      <c r="CG28" s="179"/>
      <c r="CH28" s="183"/>
      <c r="CI28" s="185"/>
      <c r="CJ28" s="182">
        <f>BL28*CH28</f>
        <v>0</v>
      </c>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row>
    <row r="29" spans="1:251" s="103" customFormat="1" ht="44.25" customHeight="1" x14ac:dyDescent="0.25">
      <c r="A29" s="170" t="s">
        <v>27</v>
      </c>
      <c r="B29" s="171"/>
      <c r="C29" s="171"/>
      <c r="D29" s="171"/>
      <c r="E29" s="171"/>
      <c r="F29" s="171"/>
      <c r="G29" s="171"/>
      <c r="H29" s="171"/>
      <c r="I29" s="171"/>
      <c r="J29" s="171"/>
      <c r="K29" s="171"/>
      <c r="L29" s="171"/>
      <c r="M29" s="171"/>
      <c r="N29" s="171"/>
      <c r="O29" s="171"/>
      <c r="P29" s="171"/>
      <c r="Q29" s="171"/>
      <c r="R29" s="172"/>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4">
        <f t="shared" si="1"/>
        <v>0</v>
      </c>
      <c r="AT29" s="174"/>
      <c r="AU29" s="174"/>
      <c r="AV29" s="174"/>
      <c r="AW29" s="174"/>
      <c r="AX29" s="175"/>
      <c r="AY29" s="175"/>
      <c r="AZ29" s="175"/>
      <c r="BA29" s="175"/>
      <c r="BB29" s="175"/>
      <c r="BC29" s="175"/>
      <c r="BD29" s="175"/>
      <c r="BE29" s="175"/>
      <c r="BF29" s="177"/>
      <c r="BG29" s="177"/>
      <c r="BH29" s="177"/>
      <c r="BI29" s="177"/>
      <c r="BJ29" s="177"/>
      <c r="BK29" s="178"/>
      <c r="BL29" s="176"/>
      <c r="BM29" s="177"/>
      <c r="BN29" s="177"/>
      <c r="BO29" s="177"/>
      <c r="BP29" s="177"/>
      <c r="BQ29" s="178"/>
      <c r="BR29" s="176"/>
      <c r="BS29" s="177"/>
      <c r="BT29" s="177"/>
      <c r="BU29" s="177"/>
      <c r="BV29" s="177"/>
      <c r="BW29" s="178"/>
      <c r="BX29" s="176"/>
      <c r="BY29" s="177"/>
      <c r="BZ29" s="177"/>
      <c r="CA29" s="177"/>
      <c r="CB29" s="178"/>
      <c r="CC29" s="179">
        <f>BF29*CH29</f>
        <v>0</v>
      </c>
      <c r="CD29" s="179"/>
      <c r="CE29" s="179"/>
      <c r="CF29" s="179"/>
      <c r="CG29" s="179"/>
      <c r="CH29" s="183"/>
      <c r="CI29" s="185"/>
      <c r="CJ29" s="182">
        <f>BL29*CH29</f>
        <v>0</v>
      </c>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row>
    <row r="30" spans="1:251" s="103" customFormat="1" ht="24.95" customHeight="1" x14ac:dyDescent="0.25">
      <c r="A30" s="202"/>
      <c r="B30" s="202"/>
      <c r="C30" s="202"/>
      <c r="D30" s="202"/>
      <c r="E30" s="202"/>
      <c r="F30" s="202"/>
      <c r="G30" s="202"/>
      <c r="H30" s="202"/>
      <c r="I30" s="202"/>
      <c r="J30" s="202"/>
      <c r="K30" s="202"/>
      <c r="L30" s="202"/>
      <c r="M30" s="202"/>
      <c r="N30" s="202"/>
      <c r="O30" s="202"/>
      <c r="P30" s="202"/>
      <c r="Q30" s="202"/>
      <c r="R30" s="187" t="s">
        <v>28</v>
      </c>
      <c r="S30" s="188">
        <f>SUM(S28:Y29)</f>
        <v>0</v>
      </c>
      <c r="T30" s="188"/>
      <c r="U30" s="188"/>
      <c r="V30" s="188"/>
      <c r="W30" s="188"/>
      <c r="X30" s="188"/>
      <c r="Y30" s="188"/>
      <c r="Z30" s="188">
        <f>SUM(Z28:AE29)</f>
        <v>0</v>
      </c>
      <c r="AA30" s="188"/>
      <c r="AB30" s="188"/>
      <c r="AC30" s="188"/>
      <c r="AD30" s="188"/>
      <c r="AE30" s="188"/>
      <c r="AF30" s="188">
        <f>SUM(AF28:AL29)</f>
        <v>0</v>
      </c>
      <c r="AG30" s="188"/>
      <c r="AH30" s="188"/>
      <c r="AI30" s="188"/>
      <c r="AJ30" s="188"/>
      <c r="AK30" s="188"/>
      <c r="AL30" s="188"/>
      <c r="AM30" s="188">
        <f>SUM(AM28:AR29)</f>
        <v>0</v>
      </c>
      <c r="AN30" s="188"/>
      <c r="AO30" s="188"/>
      <c r="AP30" s="188"/>
      <c r="AQ30" s="188"/>
      <c r="AR30" s="190"/>
      <c r="AS30" s="188">
        <f>SUM(AS28:AW29)</f>
        <v>0</v>
      </c>
      <c r="AT30" s="188"/>
      <c r="AU30" s="188"/>
      <c r="AV30" s="188"/>
      <c r="AW30" s="188"/>
      <c r="AX30" s="189" t="e">
        <f>AS30/(Z30+S30)</f>
        <v>#DIV/0!</v>
      </c>
      <c r="AY30" s="189"/>
      <c r="AZ30" s="189"/>
      <c r="BA30" s="189"/>
      <c r="BB30" s="189"/>
      <c r="BC30" s="189"/>
      <c r="BD30" s="189"/>
      <c r="BE30" s="189"/>
      <c r="BF30" s="204">
        <f>SUM(BF28:BK29)</f>
        <v>0</v>
      </c>
      <c r="BG30" s="205"/>
      <c r="BH30" s="205"/>
      <c r="BI30" s="205"/>
      <c r="BJ30" s="205"/>
      <c r="BK30" s="206"/>
      <c r="BL30" s="205">
        <f>SUM(BL28:BQ29)</f>
        <v>0</v>
      </c>
      <c r="BM30" s="205"/>
      <c r="BN30" s="205"/>
      <c r="BO30" s="205"/>
      <c r="BP30" s="205"/>
      <c r="BQ30" s="206"/>
      <c r="BR30" s="204">
        <f>SUM(BR28:BW29)</f>
        <v>0</v>
      </c>
      <c r="BS30" s="205"/>
      <c r="BT30" s="205"/>
      <c r="BU30" s="205"/>
      <c r="BV30" s="205"/>
      <c r="BW30" s="206"/>
      <c r="BX30" s="204">
        <f>SUM(BX28:CB29)</f>
        <v>0</v>
      </c>
      <c r="BY30" s="205"/>
      <c r="BZ30" s="205"/>
      <c r="CA30" s="205"/>
      <c r="CB30" s="205"/>
      <c r="CC30" s="179">
        <f>SUM(CC28:CG29)</f>
        <v>0</v>
      </c>
      <c r="CD30" s="179"/>
      <c r="CE30" s="179"/>
      <c r="CF30" s="179"/>
      <c r="CG30" s="179"/>
      <c r="CH30" s="207" t="e">
        <f>CC30/BF30</f>
        <v>#DIV/0!</v>
      </c>
      <c r="CI30" s="194"/>
      <c r="CJ30" s="195">
        <f>SUM(CJ28:CJ29)</f>
        <v>0</v>
      </c>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c r="EN30" s="102"/>
      <c r="EO30" s="102"/>
      <c r="EP30" s="102"/>
      <c r="EQ30" s="102"/>
      <c r="ER30" s="102"/>
      <c r="ES30" s="102"/>
      <c r="ET30" s="102"/>
      <c r="EU30" s="102"/>
      <c r="EV30" s="102"/>
      <c r="EW30" s="102"/>
      <c r="EX30" s="102"/>
      <c r="EY30" s="102"/>
      <c r="EZ30" s="102"/>
      <c r="FA30" s="102"/>
      <c r="FB30" s="102"/>
      <c r="FC30" s="102"/>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row>
    <row r="31" spans="1:251" s="103" customFormat="1" ht="20.100000000000001" customHeight="1" x14ac:dyDescent="0.2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c r="BT31" s="203"/>
      <c r="BU31" s="203"/>
      <c r="BV31" s="203"/>
      <c r="BW31" s="203"/>
      <c r="BX31" s="203"/>
      <c r="BY31" s="203"/>
      <c r="BZ31" s="203"/>
      <c r="CA31" s="203"/>
      <c r="CB31" s="203"/>
      <c r="CC31" s="203"/>
      <c r="CD31" s="203"/>
      <c r="CE31" s="203"/>
      <c r="CF31" s="203"/>
      <c r="CG31" s="203"/>
      <c r="CH31" s="203"/>
      <c r="CI31" s="203"/>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row>
    <row r="32" spans="1:251" s="103" customFormat="1" ht="24.75" customHeight="1" x14ac:dyDescent="0.25">
      <c r="A32" s="149" t="s">
        <v>134</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1"/>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c r="GH32" s="102"/>
      <c r="GI32" s="102"/>
      <c r="GJ32" s="102"/>
      <c r="GK32" s="102"/>
      <c r="GL32" s="102"/>
      <c r="GM32" s="102"/>
      <c r="GN32" s="102"/>
      <c r="GO32" s="102"/>
      <c r="GP32" s="102"/>
      <c r="GQ32" s="102"/>
      <c r="GR32" s="102"/>
      <c r="GS32" s="102"/>
      <c r="GT32" s="102"/>
      <c r="GU32" s="102"/>
      <c r="GV32" s="102"/>
      <c r="GW32" s="102"/>
      <c r="GX32" s="102"/>
      <c r="GY32" s="102"/>
      <c r="GZ32" s="102"/>
      <c r="HA32" s="102"/>
      <c r="HB32" s="102"/>
      <c r="HC32" s="102"/>
      <c r="HD32" s="102"/>
      <c r="HE32" s="102"/>
      <c r="HF32" s="102"/>
      <c r="HG32" s="102"/>
      <c r="HH32" s="102"/>
      <c r="HI32" s="102"/>
      <c r="HJ32" s="102"/>
      <c r="HK32" s="102"/>
      <c r="HL32" s="102"/>
      <c r="HM32" s="102"/>
      <c r="HN32" s="102"/>
      <c r="HO32" s="102"/>
      <c r="HP32" s="102"/>
      <c r="HQ32" s="102"/>
      <c r="HR32" s="102"/>
      <c r="HS32" s="102"/>
      <c r="HT32" s="102"/>
      <c r="HU32" s="102"/>
      <c r="HV32" s="102"/>
      <c r="HW32" s="102"/>
      <c r="HX32" s="102"/>
      <c r="HY32" s="102"/>
      <c r="HZ32" s="102"/>
      <c r="IA32" s="102"/>
      <c r="IB32" s="102"/>
      <c r="IC32" s="102"/>
      <c r="ID32" s="102"/>
      <c r="IE32" s="102"/>
      <c r="IF32" s="102"/>
      <c r="IG32" s="102"/>
      <c r="IH32" s="102"/>
      <c r="II32" s="102"/>
      <c r="IJ32" s="102"/>
      <c r="IK32" s="102"/>
      <c r="IL32" s="102"/>
      <c r="IM32" s="102"/>
      <c r="IN32" s="102"/>
      <c r="IO32" s="102"/>
      <c r="IP32" s="102"/>
      <c r="IQ32" s="102"/>
    </row>
    <row r="33" spans="1:251" s="103" customFormat="1" ht="20.100000000000001" customHeight="1" x14ac:dyDescent="0.25">
      <c r="A33" s="199" t="s">
        <v>18</v>
      </c>
      <c r="B33" s="200"/>
      <c r="C33" s="200"/>
      <c r="D33" s="200"/>
      <c r="E33" s="200"/>
      <c r="F33" s="200"/>
      <c r="G33" s="200"/>
      <c r="H33" s="200"/>
      <c r="I33" s="200"/>
      <c r="J33" s="200"/>
      <c r="K33" s="200"/>
      <c r="L33" s="200"/>
      <c r="M33" s="200"/>
      <c r="N33" s="200"/>
      <c r="O33" s="200"/>
      <c r="P33" s="200"/>
      <c r="Q33" s="200"/>
      <c r="R33" s="201"/>
      <c r="S33" s="158" t="s">
        <v>125</v>
      </c>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60"/>
      <c r="BF33" s="158" t="s">
        <v>126</v>
      </c>
      <c r="BG33" s="159"/>
      <c r="BH33" s="159"/>
      <c r="BI33" s="159"/>
      <c r="BJ33" s="159"/>
      <c r="BK33" s="159"/>
      <c r="BL33" s="159"/>
      <c r="BM33" s="159"/>
      <c r="BN33" s="159"/>
      <c r="BO33" s="159"/>
      <c r="BP33" s="159"/>
      <c r="BQ33" s="159"/>
      <c r="BR33" s="159"/>
      <c r="BS33" s="159"/>
      <c r="BT33" s="159"/>
      <c r="BU33" s="159"/>
      <c r="BV33" s="159"/>
      <c r="BW33" s="159"/>
      <c r="BX33" s="159"/>
      <c r="BY33" s="159"/>
      <c r="BZ33" s="159"/>
      <c r="CA33" s="159"/>
      <c r="CB33" s="159"/>
      <c r="CC33" s="159"/>
      <c r="CD33" s="159"/>
      <c r="CE33" s="159"/>
      <c r="CF33" s="159"/>
      <c r="CG33" s="159"/>
      <c r="CH33" s="159"/>
      <c r="CI33" s="159"/>
      <c r="CJ33" s="160"/>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c r="DX33" s="102"/>
      <c r="DY33" s="102"/>
      <c r="DZ33" s="102"/>
      <c r="EA33" s="102"/>
      <c r="EB33" s="102"/>
      <c r="EC33" s="102"/>
      <c r="ED33" s="102"/>
      <c r="EE33" s="102"/>
      <c r="EF33" s="102"/>
      <c r="EG33" s="102"/>
      <c r="EH33" s="102"/>
      <c r="EI33" s="102"/>
      <c r="EJ33" s="102"/>
      <c r="EK33" s="102"/>
      <c r="EL33" s="102"/>
      <c r="EM33" s="102"/>
      <c r="EN33" s="102"/>
      <c r="EO33" s="102"/>
      <c r="EP33" s="102"/>
      <c r="EQ33" s="102"/>
      <c r="ER33" s="102"/>
      <c r="ES33" s="102"/>
      <c r="ET33" s="102"/>
      <c r="EU33" s="102"/>
      <c r="EV33" s="102"/>
      <c r="EW33" s="102"/>
      <c r="EX33" s="102"/>
      <c r="EY33" s="102"/>
      <c r="EZ33" s="102"/>
      <c r="FA33" s="102"/>
      <c r="FB33" s="102"/>
      <c r="FC33" s="102"/>
      <c r="FD33" s="102"/>
      <c r="FE33" s="102"/>
      <c r="FF33" s="102"/>
      <c r="FG33" s="102"/>
      <c r="FH33" s="102"/>
      <c r="FI33" s="102"/>
      <c r="FJ33" s="102"/>
      <c r="FK33" s="102"/>
      <c r="FL33" s="102"/>
      <c r="FM33" s="102"/>
      <c r="FN33" s="102"/>
      <c r="FO33" s="102"/>
      <c r="FP33" s="102"/>
      <c r="FQ33" s="102"/>
      <c r="FR33" s="102"/>
      <c r="FS33" s="102"/>
      <c r="FT33" s="102"/>
      <c r="FU33" s="102"/>
      <c r="FV33" s="102"/>
      <c r="FW33" s="102"/>
      <c r="FX33" s="102"/>
      <c r="FY33" s="102"/>
      <c r="FZ33" s="102"/>
      <c r="GA33" s="102"/>
      <c r="GB33" s="102"/>
      <c r="GC33" s="102"/>
      <c r="GD33" s="102"/>
      <c r="GE33" s="102"/>
      <c r="GF33" s="102"/>
      <c r="GG33" s="102"/>
      <c r="GH33" s="102"/>
      <c r="GI33" s="102"/>
      <c r="GJ33" s="102"/>
      <c r="GK33" s="102"/>
      <c r="GL33" s="102"/>
      <c r="GM33" s="102"/>
      <c r="GN33" s="102"/>
      <c r="GO33" s="102"/>
      <c r="GP33" s="102"/>
      <c r="GQ33" s="102"/>
      <c r="GR33" s="102"/>
      <c r="GS33" s="102"/>
      <c r="GT33" s="102"/>
      <c r="GU33" s="102"/>
      <c r="GV33" s="102"/>
      <c r="GW33" s="102"/>
      <c r="GX33" s="102"/>
      <c r="GY33" s="102"/>
      <c r="GZ33" s="102"/>
      <c r="HA33" s="102"/>
      <c r="HB33" s="102"/>
      <c r="HC33" s="102"/>
      <c r="HD33" s="102"/>
      <c r="HE33" s="102"/>
      <c r="HF33" s="102"/>
      <c r="HG33" s="102"/>
      <c r="HH33" s="102"/>
      <c r="HI33" s="102"/>
      <c r="HJ33" s="102"/>
      <c r="HK33" s="102"/>
      <c r="HL33" s="102"/>
      <c r="HM33" s="102"/>
      <c r="HN33" s="102"/>
      <c r="HO33" s="102"/>
      <c r="HP33" s="102"/>
      <c r="HQ33" s="102"/>
      <c r="HR33" s="102"/>
      <c r="HS33" s="102"/>
      <c r="HT33" s="102"/>
      <c r="HU33" s="102"/>
      <c r="HV33" s="102"/>
      <c r="HW33" s="102"/>
      <c r="HX33" s="102"/>
      <c r="HY33" s="102"/>
      <c r="HZ33" s="102"/>
      <c r="IA33" s="102"/>
      <c r="IB33" s="102"/>
      <c r="IC33" s="102"/>
      <c r="ID33" s="102"/>
      <c r="IE33" s="102"/>
      <c r="IF33" s="102"/>
      <c r="IG33" s="102"/>
      <c r="IH33" s="102"/>
      <c r="II33" s="102"/>
      <c r="IJ33" s="102"/>
      <c r="IK33" s="102"/>
      <c r="IL33" s="102"/>
      <c r="IM33" s="102"/>
      <c r="IN33" s="102"/>
      <c r="IO33" s="102"/>
      <c r="IP33" s="102"/>
      <c r="IQ33" s="102"/>
    </row>
    <row r="34" spans="1:251" s="103" customFormat="1" ht="52.5" customHeight="1" x14ac:dyDescent="0.25">
      <c r="A34" s="161"/>
      <c r="B34" s="162"/>
      <c r="C34" s="162"/>
      <c r="D34" s="162"/>
      <c r="E34" s="162"/>
      <c r="F34" s="162"/>
      <c r="G34" s="162"/>
      <c r="H34" s="162"/>
      <c r="I34" s="162"/>
      <c r="J34" s="162"/>
      <c r="K34" s="162"/>
      <c r="L34" s="162"/>
      <c r="M34" s="162"/>
      <c r="N34" s="162"/>
      <c r="O34" s="162"/>
      <c r="P34" s="162"/>
      <c r="Q34" s="162"/>
      <c r="R34" s="163"/>
      <c r="S34" s="164" t="s">
        <v>19</v>
      </c>
      <c r="T34" s="164"/>
      <c r="U34" s="164"/>
      <c r="V34" s="164"/>
      <c r="W34" s="164"/>
      <c r="X34" s="164"/>
      <c r="Y34" s="164"/>
      <c r="Z34" s="164" t="s">
        <v>159</v>
      </c>
      <c r="AA34" s="164"/>
      <c r="AB34" s="164"/>
      <c r="AC34" s="164"/>
      <c r="AD34" s="164"/>
      <c r="AE34" s="164"/>
      <c r="AF34" s="164" t="s">
        <v>20</v>
      </c>
      <c r="AG34" s="164"/>
      <c r="AH34" s="164"/>
      <c r="AI34" s="164"/>
      <c r="AJ34" s="164"/>
      <c r="AK34" s="164"/>
      <c r="AL34" s="164"/>
      <c r="AM34" s="164" t="s">
        <v>21</v>
      </c>
      <c r="AN34" s="164"/>
      <c r="AO34" s="164"/>
      <c r="AP34" s="164"/>
      <c r="AQ34" s="164"/>
      <c r="AR34" s="164"/>
      <c r="AS34" s="165" t="s">
        <v>22</v>
      </c>
      <c r="AT34" s="165"/>
      <c r="AU34" s="165"/>
      <c r="AV34" s="165"/>
      <c r="AW34" s="165"/>
      <c r="AX34" s="164" t="s">
        <v>23</v>
      </c>
      <c r="AY34" s="164"/>
      <c r="AZ34" s="164"/>
      <c r="BA34" s="164"/>
      <c r="BB34" s="164"/>
      <c r="BC34" s="164"/>
      <c r="BD34" s="164"/>
      <c r="BE34" s="164"/>
      <c r="BF34" s="166" t="s">
        <v>19</v>
      </c>
      <c r="BG34" s="167"/>
      <c r="BH34" s="167"/>
      <c r="BI34" s="167"/>
      <c r="BJ34" s="167"/>
      <c r="BK34" s="168"/>
      <c r="BL34" s="165" t="s">
        <v>159</v>
      </c>
      <c r="BM34" s="165"/>
      <c r="BN34" s="165"/>
      <c r="BO34" s="165"/>
      <c r="BP34" s="165"/>
      <c r="BQ34" s="165"/>
      <c r="BR34" s="166" t="s">
        <v>20</v>
      </c>
      <c r="BS34" s="167"/>
      <c r="BT34" s="167"/>
      <c r="BU34" s="167"/>
      <c r="BV34" s="167"/>
      <c r="BW34" s="168"/>
      <c r="BX34" s="166" t="s">
        <v>21</v>
      </c>
      <c r="BY34" s="167"/>
      <c r="BZ34" s="167"/>
      <c r="CA34" s="167"/>
      <c r="CB34" s="168"/>
      <c r="CC34" s="165" t="s">
        <v>22</v>
      </c>
      <c r="CD34" s="165"/>
      <c r="CE34" s="165"/>
      <c r="CF34" s="165"/>
      <c r="CG34" s="165"/>
      <c r="CH34" s="166" t="s">
        <v>23</v>
      </c>
      <c r="CI34" s="168"/>
      <c r="CJ34" s="169" t="s">
        <v>24</v>
      </c>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c r="EN34" s="102"/>
      <c r="EO34" s="102"/>
      <c r="EP34" s="102"/>
      <c r="EQ34" s="102"/>
      <c r="ER34" s="102"/>
      <c r="ES34" s="102"/>
      <c r="ET34" s="102"/>
      <c r="EU34" s="102"/>
      <c r="EV34" s="102"/>
      <c r="EW34" s="102"/>
      <c r="EX34" s="102"/>
      <c r="EY34" s="102"/>
      <c r="EZ34" s="102"/>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c r="GH34" s="102"/>
      <c r="GI34" s="102"/>
      <c r="GJ34" s="102"/>
      <c r="GK34" s="102"/>
      <c r="GL34" s="102"/>
      <c r="GM34" s="102"/>
      <c r="GN34" s="102"/>
      <c r="GO34" s="102"/>
      <c r="GP34" s="102"/>
      <c r="GQ34" s="102"/>
      <c r="GR34" s="102"/>
      <c r="GS34" s="102"/>
      <c r="GT34" s="102"/>
      <c r="GU34" s="102"/>
      <c r="GV34" s="102"/>
      <c r="GW34" s="102"/>
      <c r="GX34" s="102"/>
      <c r="GY34" s="102"/>
      <c r="GZ34" s="102"/>
      <c r="HA34" s="102"/>
      <c r="HB34" s="102"/>
      <c r="HC34" s="102"/>
      <c r="HD34" s="102"/>
      <c r="HE34" s="102"/>
      <c r="HF34" s="102"/>
      <c r="HG34" s="102"/>
      <c r="HH34" s="102"/>
      <c r="HI34" s="102"/>
      <c r="HJ34" s="102"/>
      <c r="HK34" s="102"/>
      <c r="HL34" s="102"/>
      <c r="HM34" s="102"/>
      <c r="HN34" s="102"/>
      <c r="HO34" s="102"/>
      <c r="HP34" s="102"/>
      <c r="HQ34" s="102"/>
      <c r="HR34" s="102"/>
      <c r="HS34" s="102"/>
      <c r="HT34" s="102"/>
      <c r="HU34" s="102"/>
      <c r="HV34" s="102"/>
      <c r="HW34" s="102"/>
      <c r="HX34" s="102"/>
      <c r="HY34" s="102"/>
      <c r="HZ34" s="102"/>
      <c r="IA34" s="102"/>
      <c r="IB34" s="102"/>
      <c r="IC34" s="102"/>
      <c r="ID34" s="102"/>
      <c r="IE34" s="102"/>
      <c r="IF34" s="102"/>
      <c r="IG34" s="102"/>
      <c r="IH34" s="102"/>
      <c r="II34" s="102"/>
      <c r="IJ34" s="102"/>
      <c r="IK34" s="102"/>
      <c r="IL34" s="102"/>
      <c r="IM34" s="102"/>
      <c r="IN34" s="102"/>
      <c r="IO34" s="102"/>
      <c r="IP34" s="102"/>
      <c r="IQ34" s="102"/>
    </row>
    <row r="35" spans="1:251" s="103" customFormat="1" ht="30" customHeight="1" x14ac:dyDescent="0.25">
      <c r="A35" s="170" t="s">
        <v>26</v>
      </c>
      <c r="B35" s="171"/>
      <c r="C35" s="171"/>
      <c r="D35" s="171"/>
      <c r="E35" s="171"/>
      <c r="F35" s="171"/>
      <c r="G35" s="171"/>
      <c r="H35" s="171"/>
      <c r="I35" s="171"/>
      <c r="J35" s="171"/>
      <c r="K35" s="171"/>
      <c r="L35" s="171"/>
      <c r="M35" s="171"/>
      <c r="N35" s="171"/>
      <c r="O35" s="171"/>
      <c r="P35" s="171"/>
      <c r="Q35" s="171"/>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4">
        <f t="shared" ref="AS35:AS36" si="2">+AX35*(S35+Z35)</f>
        <v>0</v>
      </c>
      <c r="AT35" s="174"/>
      <c r="AU35" s="174"/>
      <c r="AV35" s="174"/>
      <c r="AW35" s="174"/>
      <c r="AX35" s="175"/>
      <c r="AY35" s="175"/>
      <c r="AZ35" s="175"/>
      <c r="BA35" s="175"/>
      <c r="BB35" s="175"/>
      <c r="BC35" s="175"/>
      <c r="BD35" s="175"/>
      <c r="BE35" s="175"/>
      <c r="BF35" s="176"/>
      <c r="BG35" s="177"/>
      <c r="BH35" s="177"/>
      <c r="BI35" s="177"/>
      <c r="BJ35" s="177"/>
      <c r="BK35" s="178"/>
      <c r="BL35" s="176"/>
      <c r="BM35" s="177"/>
      <c r="BN35" s="177"/>
      <c r="BO35" s="177"/>
      <c r="BP35" s="177"/>
      <c r="BQ35" s="178"/>
      <c r="BR35" s="176"/>
      <c r="BS35" s="177"/>
      <c r="BT35" s="177"/>
      <c r="BU35" s="177"/>
      <c r="BV35" s="177"/>
      <c r="BW35" s="178"/>
      <c r="BX35" s="176"/>
      <c r="BY35" s="177"/>
      <c r="BZ35" s="177"/>
      <c r="CA35" s="177"/>
      <c r="CB35" s="178"/>
      <c r="CC35" s="179">
        <f>BF35*CH35</f>
        <v>0</v>
      </c>
      <c r="CD35" s="179"/>
      <c r="CE35" s="179"/>
      <c r="CF35" s="179"/>
      <c r="CG35" s="179"/>
      <c r="CH35" s="183"/>
      <c r="CI35" s="185"/>
      <c r="CJ35" s="182">
        <f>BL35*CH35</f>
        <v>0</v>
      </c>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c r="DX35" s="102"/>
      <c r="DY35" s="102"/>
      <c r="DZ35" s="102"/>
      <c r="EA35" s="102"/>
      <c r="EB35" s="102"/>
      <c r="EC35" s="102"/>
      <c r="ED35" s="102"/>
      <c r="EE35" s="102"/>
      <c r="EF35" s="102"/>
      <c r="EG35" s="102"/>
      <c r="EH35" s="102"/>
      <c r="EI35" s="102"/>
      <c r="EJ35" s="102"/>
      <c r="EK35" s="102"/>
      <c r="EL35" s="102"/>
      <c r="EM35" s="102"/>
      <c r="EN35" s="102"/>
      <c r="EO35" s="102"/>
      <c r="EP35" s="102"/>
      <c r="EQ35" s="102"/>
      <c r="ER35" s="102"/>
      <c r="ES35" s="102"/>
      <c r="ET35" s="102"/>
      <c r="EU35" s="102"/>
      <c r="EV35" s="102"/>
      <c r="EW35" s="102"/>
      <c r="EX35" s="102"/>
      <c r="EY35" s="102"/>
      <c r="EZ35" s="102"/>
      <c r="FA35" s="102"/>
      <c r="FB35" s="102"/>
      <c r="FC35" s="102"/>
      <c r="FD35" s="102"/>
      <c r="FE35" s="102"/>
      <c r="FF35" s="102"/>
      <c r="FG35" s="102"/>
      <c r="FH35" s="102"/>
      <c r="FI35" s="102"/>
      <c r="FJ35" s="102"/>
      <c r="FK35" s="102"/>
      <c r="FL35" s="102"/>
      <c r="FM35" s="102"/>
      <c r="FN35" s="102"/>
      <c r="FO35" s="102"/>
      <c r="FP35" s="102"/>
      <c r="FQ35" s="102"/>
      <c r="FR35" s="102"/>
      <c r="FS35" s="102"/>
      <c r="FT35" s="102"/>
      <c r="FU35" s="102"/>
      <c r="FV35" s="102"/>
      <c r="FW35" s="102"/>
      <c r="FX35" s="102"/>
      <c r="FY35" s="102"/>
      <c r="FZ35" s="102"/>
      <c r="GA35" s="102"/>
      <c r="GB35" s="102"/>
      <c r="GC35" s="102"/>
      <c r="GD35" s="102"/>
      <c r="GE35" s="102"/>
      <c r="GF35" s="102"/>
      <c r="GG35" s="102"/>
      <c r="GH35" s="102"/>
      <c r="GI35" s="102"/>
      <c r="GJ35" s="102"/>
      <c r="GK35" s="102"/>
      <c r="GL35" s="102"/>
      <c r="GM35" s="102"/>
      <c r="GN35" s="102"/>
      <c r="GO35" s="102"/>
      <c r="GP35" s="102"/>
      <c r="GQ35" s="102"/>
      <c r="GR35" s="102"/>
      <c r="GS35" s="102"/>
      <c r="GT35" s="102"/>
      <c r="GU35" s="102"/>
      <c r="GV35" s="102"/>
      <c r="GW35" s="102"/>
      <c r="GX35" s="102"/>
      <c r="GY35" s="102"/>
      <c r="GZ35" s="102"/>
      <c r="HA35" s="102"/>
      <c r="HB35" s="102"/>
      <c r="HC35" s="102"/>
      <c r="HD35" s="102"/>
      <c r="HE35" s="102"/>
      <c r="HF35" s="102"/>
      <c r="HG35" s="102"/>
      <c r="HH35" s="102"/>
      <c r="HI35" s="102"/>
      <c r="HJ35" s="102"/>
      <c r="HK35" s="102"/>
      <c r="HL35" s="102"/>
      <c r="HM35" s="102"/>
      <c r="HN35" s="102"/>
      <c r="HO35" s="102"/>
      <c r="HP35" s="102"/>
      <c r="HQ35" s="102"/>
      <c r="HR35" s="102"/>
      <c r="HS35" s="102"/>
      <c r="HT35" s="102"/>
      <c r="HU35" s="102"/>
      <c r="HV35" s="102"/>
      <c r="HW35" s="102"/>
      <c r="HX35" s="102"/>
      <c r="HY35" s="102"/>
      <c r="HZ35" s="102"/>
      <c r="IA35" s="102"/>
      <c r="IB35" s="102"/>
      <c r="IC35" s="102"/>
      <c r="ID35" s="102"/>
      <c r="IE35" s="102"/>
      <c r="IF35" s="102"/>
      <c r="IG35" s="102"/>
      <c r="IH35" s="102"/>
      <c r="II35" s="102"/>
      <c r="IJ35" s="102"/>
      <c r="IK35" s="102"/>
      <c r="IL35" s="102"/>
      <c r="IM35" s="102"/>
      <c r="IN35" s="102"/>
      <c r="IO35" s="102"/>
      <c r="IP35" s="102"/>
      <c r="IQ35" s="102"/>
    </row>
    <row r="36" spans="1:251" s="103" customFormat="1" ht="45.75" customHeight="1" x14ac:dyDescent="0.25">
      <c r="A36" s="170" t="s">
        <v>27</v>
      </c>
      <c r="B36" s="171"/>
      <c r="C36" s="171"/>
      <c r="D36" s="171"/>
      <c r="E36" s="171"/>
      <c r="F36" s="171"/>
      <c r="G36" s="171"/>
      <c r="H36" s="171"/>
      <c r="I36" s="171"/>
      <c r="J36" s="171"/>
      <c r="K36" s="171"/>
      <c r="L36" s="171"/>
      <c r="M36" s="171"/>
      <c r="N36" s="171"/>
      <c r="O36" s="171"/>
      <c r="P36" s="171"/>
      <c r="Q36" s="171"/>
      <c r="R36" s="172"/>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4">
        <f t="shared" si="2"/>
        <v>0</v>
      </c>
      <c r="AT36" s="174"/>
      <c r="AU36" s="174"/>
      <c r="AV36" s="174"/>
      <c r="AW36" s="174"/>
      <c r="AX36" s="175"/>
      <c r="AY36" s="175"/>
      <c r="AZ36" s="175"/>
      <c r="BA36" s="175"/>
      <c r="BB36" s="175"/>
      <c r="BC36" s="175"/>
      <c r="BD36" s="175"/>
      <c r="BE36" s="175"/>
      <c r="BF36" s="177"/>
      <c r="BG36" s="177"/>
      <c r="BH36" s="177"/>
      <c r="BI36" s="177"/>
      <c r="BJ36" s="177"/>
      <c r="BK36" s="178"/>
      <c r="BL36" s="176"/>
      <c r="BM36" s="177"/>
      <c r="BN36" s="177"/>
      <c r="BO36" s="177"/>
      <c r="BP36" s="177"/>
      <c r="BQ36" s="178"/>
      <c r="BR36" s="176"/>
      <c r="BS36" s="177"/>
      <c r="BT36" s="177"/>
      <c r="BU36" s="177"/>
      <c r="BV36" s="177"/>
      <c r="BW36" s="178"/>
      <c r="BX36" s="176"/>
      <c r="BY36" s="177"/>
      <c r="BZ36" s="177"/>
      <c r="CA36" s="177"/>
      <c r="CB36" s="178"/>
      <c r="CC36" s="179">
        <f>BF36*CH36</f>
        <v>0</v>
      </c>
      <c r="CD36" s="179"/>
      <c r="CE36" s="179"/>
      <c r="CF36" s="179"/>
      <c r="CG36" s="179"/>
      <c r="CH36" s="183"/>
      <c r="CI36" s="185"/>
      <c r="CJ36" s="182">
        <f>BL36*CH36</f>
        <v>0</v>
      </c>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c r="DX36" s="102"/>
      <c r="DY36" s="102"/>
      <c r="DZ36" s="102"/>
      <c r="EA36" s="102"/>
      <c r="EB36" s="102"/>
      <c r="EC36" s="102"/>
      <c r="ED36" s="102"/>
      <c r="EE36" s="102"/>
      <c r="EF36" s="102"/>
      <c r="EG36" s="102"/>
      <c r="EH36" s="102"/>
      <c r="EI36" s="102"/>
      <c r="EJ36" s="102"/>
      <c r="EK36" s="102"/>
      <c r="EL36" s="102"/>
      <c r="EM36" s="102"/>
      <c r="EN36" s="102"/>
      <c r="EO36" s="102"/>
      <c r="EP36" s="102"/>
      <c r="EQ36" s="102"/>
      <c r="ER36" s="102"/>
      <c r="ES36" s="102"/>
      <c r="ET36" s="102"/>
      <c r="EU36" s="102"/>
      <c r="EV36" s="102"/>
      <c r="EW36" s="102"/>
      <c r="EX36" s="102"/>
      <c r="EY36" s="102"/>
      <c r="EZ36" s="102"/>
      <c r="FA36" s="102"/>
      <c r="FB36" s="102"/>
      <c r="FC36" s="102"/>
      <c r="FD36" s="102"/>
      <c r="FE36" s="102"/>
      <c r="FF36" s="102"/>
      <c r="FG36" s="102"/>
      <c r="FH36" s="102"/>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c r="GM36" s="102"/>
      <c r="GN36" s="102"/>
      <c r="GO36" s="102"/>
      <c r="GP36" s="102"/>
      <c r="GQ36" s="102"/>
      <c r="GR36" s="102"/>
      <c r="GS36" s="102"/>
      <c r="GT36" s="102"/>
      <c r="GU36" s="102"/>
      <c r="GV36" s="102"/>
      <c r="GW36" s="102"/>
      <c r="GX36" s="102"/>
      <c r="GY36" s="102"/>
      <c r="GZ36" s="102"/>
      <c r="HA36" s="102"/>
      <c r="HB36" s="102"/>
      <c r="HC36" s="102"/>
      <c r="HD36" s="102"/>
      <c r="HE36" s="102"/>
      <c r="HF36" s="102"/>
      <c r="HG36" s="102"/>
      <c r="HH36" s="102"/>
      <c r="HI36" s="102"/>
      <c r="HJ36" s="102"/>
      <c r="HK36" s="102"/>
      <c r="HL36" s="102"/>
      <c r="HM36" s="102"/>
      <c r="HN36" s="102"/>
      <c r="HO36" s="102"/>
      <c r="HP36" s="102"/>
      <c r="HQ36" s="102"/>
      <c r="HR36" s="102"/>
      <c r="HS36" s="102"/>
      <c r="HT36" s="102"/>
      <c r="HU36" s="102"/>
      <c r="HV36" s="102"/>
      <c r="HW36" s="102"/>
      <c r="HX36" s="102"/>
      <c r="HY36" s="102"/>
      <c r="HZ36" s="102"/>
      <c r="IA36" s="102"/>
      <c r="IB36" s="102"/>
      <c r="IC36" s="102"/>
      <c r="ID36" s="102"/>
      <c r="IE36" s="102"/>
      <c r="IF36" s="102"/>
      <c r="IG36" s="102"/>
      <c r="IH36" s="102"/>
      <c r="II36" s="102"/>
      <c r="IJ36" s="102"/>
      <c r="IK36" s="102"/>
      <c r="IL36" s="102"/>
      <c r="IM36" s="102"/>
      <c r="IN36" s="102"/>
      <c r="IO36" s="102"/>
      <c r="IP36" s="102"/>
      <c r="IQ36" s="102"/>
    </row>
    <row r="37" spans="1:251" s="103" customFormat="1" ht="24.95" customHeight="1" x14ac:dyDescent="0.25">
      <c r="A37" s="202"/>
      <c r="B37" s="202"/>
      <c r="C37" s="202"/>
      <c r="D37" s="202"/>
      <c r="E37" s="202"/>
      <c r="F37" s="202"/>
      <c r="G37" s="202"/>
      <c r="H37" s="202"/>
      <c r="I37" s="202"/>
      <c r="J37" s="202"/>
      <c r="K37" s="202"/>
      <c r="L37" s="202"/>
      <c r="M37" s="202"/>
      <c r="N37" s="202"/>
      <c r="O37" s="202"/>
      <c r="P37" s="202"/>
      <c r="Q37" s="202"/>
      <c r="R37" s="187" t="s">
        <v>28</v>
      </c>
      <c r="S37" s="188">
        <f>SUM(S35:Y36)</f>
        <v>0</v>
      </c>
      <c r="T37" s="188"/>
      <c r="U37" s="188"/>
      <c r="V37" s="188"/>
      <c r="W37" s="188"/>
      <c r="X37" s="188"/>
      <c r="Y37" s="188"/>
      <c r="Z37" s="190">
        <f>SUM(Z35:AE36)</f>
        <v>0</v>
      </c>
      <c r="AA37" s="191"/>
      <c r="AB37" s="191"/>
      <c r="AC37" s="191"/>
      <c r="AD37" s="191"/>
      <c r="AE37" s="192"/>
      <c r="AF37" s="188">
        <f>SUM(AF35:AL36)</f>
        <v>0</v>
      </c>
      <c r="AG37" s="188"/>
      <c r="AH37" s="188"/>
      <c r="AI37" s="188"/>
      <c r="AJ37" s="188"/>
      <c r="AK37" s="188"/>
      <c r="AL37" s="188"/>
      <c r="AM37" s="188">
        <f>SUM(AM35:AR36)</f>
        <v>0</v>
      </c>
      <c r="AN37" s="188"/>
      <c r="AO37" s="188"/>
      <c r="AP37" s="188"/>
      <c r="AQ37" s="188"/>
      <c r="AR37" s="190"/>
      <c r="AS37" s="188">
        <f>SUM(AS35:AW36)</f>
        <v>0</v>
      </c>
      <c r="AT37" s="188"/>
      <c r="AU37" s="188"/>
      <c r="AV37" s="188"/>
      <c r="AW37" s="188"/>
      <c r="AX37" s="189" t="e">
        <f>AS37/(Z37+S37)</f>
        <v>#DIV/0!</v>
      </c>
      <c r="AY37" s="189"/>
      <c r="AZ37" s="189"/>
      <c r="BA37" s="189"/>
      <c r="BB37" s="189"/>
      <c r="BC37" s="189"/>
      <c r="BD37" s="189"/>
      <c r="BE37" s="189"/>
      <c r="BF37" s="204">
        <f>SUM(BF35:BK36)</f>
        <v>0</v>
      </c>
      <c r="BG37" s="205"/>
      <c r="BH37" s="205"/>
      <c r="BI37" s="205"/>
      <c r="BJ37" s="205"/>
      <c r="BK37" s="206"/>
      <c r="BL37" s="205">
        <f>SUM(BL35:BQ36)</f>
        <v>0</v>
      </c>
      <c r="BM37" s="205"/>
      <c r="BN37" s="205"/>
      <c r="BO37" s="205"/>
      <c r="BP37" s="205"/>
      <c r="BQ37" s="206"/>
      <c r="BR37" s="204">
        <f>SUM(BR35:BW36)</f>
        <v>0</v>
      </c>
      <c r="BS37" s="205"/>
      <c r="BT37" s="205"/>
      <c r="BU37" s="205"/>
      <c r="BV37" s="205"/>
      <c r="BW37" s="206"/>
      <c r="BX37" s="204">
        <f>SUM(BX35:CB36)</f>
        <v>0</v>
      </c>
      <c r="BY37" s="205"/>
      <c r="BZ37" s="205"/>
      <c r="CA37" s="205"/>
      <c r="CB37" s="205"/>
      <c r="CC37" s="179">
        <f>SUM(CC35:CG36)</f>
        <v>0</v>
      </c>
      <c r="CD37" s="179"/>
      <c r="CE37" s="179"/>
      <c r="CF37" s="179"/>
      <c r="CG37" s="179"/>
      <c r="CH37" s="207" t="e">
        <f>CC37/BF37</f>
        <v>#DIV/0!</v>
      </c>
      <c r="CI37" s="194"/>
      <c r="CJ37" s="195">
        <f>SUM(CJ35:CJ36)</f>
        <v>0</v>
      </c>
      <c r="CK37" s="102"/>
      <c r="CL37" s="102"/>
      <c r="CM37" s="102"/>
      <c r="CN37" s="102"/>
      <c r="CO37" s="102"/>
      <c r="CP37" s="102"/>
      <c r="CQ37" s="102"/>
      <c r="CR37" s="102"/>
      <c r="CS37" s="102"/>
      <c r="CT37" s="102"/>
      <c r="CU37" s="102"/>
      <c r="CV37" s="102"/>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c r="DX37" s="102"/>
      <c r="DY37" s="102"/>
      <c r="DZ37" s="102"/>
      <c r="EA37" s="102"/>
      <c r="EB37" s="102"/>
      <c r="EC37" s="102"/>
      <c r="ED37" s="102"/>
      <c r="EE37" s="102"/>
      <c r="EF37" s="102"/>
      <c r="EG37" s="102"/>
      <c r="EH37" s="102"/>
      <c r="EI37" s="102"/>
      <c r="EJ37" s="102"/>
      <c r="EK37" s="102"/>
      <c r="EL37" s="102"/>
      <c r="EM37" s="102"/>
      <c r="EN37" s="102"/>
      <c r="EO37" s="102"/>
      <c r="EP37" s="102"/>
      <c r="EQ37" s="102"/>
      <c r="ER37" s="102"/>
      <c r="ES37" s="102"/>
      <c r="ET37" s="102"/>
      <c r="EU37" s="102"/>
      <c r="EV37" s="102"/>
      <c r="EW37" s="102"/>
      <c r="EX37" s="102"/>
      <c r="EY37" s="102"/>
      <c r="EZ37" s="102"/>
      <c r="FA37" s="102"/>
      <c r="FB37" s="102"/>
      <c r="FC37" s="102"/>
      <c r="FD37" s="102"/>
      <c r="FE37" s="102"/>
      <c r="FF37" s="102"/>
      <c r="FG37" s="102"/>
      <c r="FH37" s="102"/>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c r="GM37" s="102"/>
      <c r="GN37" s="102"/>
      <c r="GO37" s="102"/>
      <c r="GP37" s="102"/>
      <c r="GQ37" s="102"/>
      <c r="GR37" s="102"/>
      <c r="GS37" s="102"/>
      <c r="GT37" s="102"/>
      <c r="GU37" s="102"/>
      <c r="GV37" s="102"/>
      <c r="GW37" s="102"/>
      <c r="GX37" s="102"/>
      <c r="GY37" s="102"/>
      <c r="GZ37" s="102"/>
      <c r="HA37" s="102"/>
      <c r="HB37" s="102"/>
      <c r="HC37" s="102"/>
      <c r="HD37" s="102"/>
      <c r="HE37" s="102"/>
      <c r="HF37" s="102"/>
      <c r="HG37" s="102"/>
      <c r="HH37" s="102"/>
      <c r="HI37" s="102"/>
      <c r="HJ37" s="102"/>
      <c r="HK37" s="102"/>
      <c r="HL37" s="102"/>
      <c r="HM37" s="102"/>
      <c r="HN37" s="102"/>
      <c r="HO37" s="102"/>
      <c r="HP37" s="102"/>
      <c r="HQ37" s="102"/>
      <c r="HR37" s="102"/>
      <c r="HS37" s="102"/>
      <c r="HT37" s="102"/>
      <c r="HU37" s="102"/>
      <c r="HV37" s="102"/>
      <c r="HW37" s="102"/>
      <c r="HX37" s="102"/>
      <c r="HY37" s="102"/>
      <c r="HZ37" s="102"/>
      <c r="IA37" s="102"/>
      <c r="IB37" s="102"/>
      <c r="IC37" s="102"/>
      <c r="ID37" s="102"/>
      <c r="IE37" s="102"/>
      <c r="IF37" s="102"/>
      <c r="IG37" s="102"/>
      <c r="IH37" s="102"/>
      <c r="II37" s="102"/>
      <c r="IJ37" s="102"/>
      <c r="IK37" s="102"/>
      <c r="IL37" s="102"/>
      <c r="IM37" s="102"/>
      <c r="IN37" s="102"/>
      <c r="IO37" s="102"/>
      <c r="IP37" s="102"/>
      <c r="IQ37" s="102"/>
    </row>
    <row r="38" spans="1:251" s="103" customFormat="1" ht="20.100000000000001" customHeight="1" x14ac:dyDescent="0.25">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c r="BT38" s="203"/>
      <c r="BU38" s="203"/>
      <c r="BV38" s="203"/>
      <c r="BW38" s="203"/>
      <c r="BX38" s="203"/>
      <c r="BY38" s="203"/>
      <c r="BZ38" s="203"/>
      <c r="CA38" s="203"/>
      <c r="CB38" s="203"/>
      <c r="CC38" s="203"/>
      <c r="CD38" s="203"/>
      <c r="CE38" s="203"/>
      <c r="CF38" s="203"/>
      <c r="CG38" s="203"/>
      <c r="CH38" s="203"/>
      <c r="CI38" s="203"/>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2"/>
      <c r="FI38" s="102"/>
      <c r="FJ38" s="102"/>
      <c r="FK38" s="102"/>
      <c r="FL38" s="102"/>
      <c r="FM38" s="102"/>
      <c r="FN38" s="102"/>
      <c r="FO38" s="102"/>
      <c r="FP38" s="102"/>
      <c r="FQ38" s="102"/>
      <c r="FR38" s="102"/>
      <c r="FS38" s="102"/>
      <c r="FT38" s="102"/>
      <c r="FU38" s="102"/>
      <c r="FV38" s="102"/>
      <c r="FW38" s="102"/>
      <c r="FX38" s="102"/>
      <c r="FY38" s="102"/>
      <c r="FZ38" s="102"/>
      <c r="GA38" s="102"/>
      <c r="GB38" s="102"/>
      <c r="GC38" s="102"/>
      <c r="GD38" s="102"/>
      <c r="GE38" s="102"/>
      <c r="GF38" s="102"/>
      <c r="GG38" s="102"/>
      <c r="GH38" s="102"/>
      <c r="GI38" s="102"/>
      <c r="GJ38" s="102"/>
      <c r="GK38" s="102"/>
      <c r="GL38" s="102"/>
      <c r="GM38" s="102"/>
      <c r="GN38" s="102"/>
      <c r="GO38" s="102"/>
      <c r="GP38" s="102"/>
      <c r="GQ38" s="102"/>
      <c r="GR38" s="102"/>
      <c r="GS38" s="102"/>
      <c r="GT38" s="102"/>
      <c r="GU38" s="102"/>
      <c r="GV38" s="102"/>
      <c r="GW38" s="102"/>
      <c r="GX38" s="102"/>
      <c r="GY38" s="102"/>
      <c r="GZ38" s="102"/>
      <c r="HA38" s="102"/>
      <c r="HB38" s="102"/>
      <c r="HC38" s="102"/>
      <c r="HD38" s="102"/>
      <c r="HE38" s="102"/>
      <c r="HF38" s="102"/>
      <c r="HG38" s="102"/>
      <c r="HH38" s="102"/>
      <c r="HI38" s="102"/>
      <c r="HJ38" s="102"/>
      <c r="HK38" s="102"/>
      <c r="HL38" s="102"/>
      <c r="HM38" s="102"/>
      <c r="HN38" s="102"/>
      <c r="HO38" s="102"/>
      <c r="HP38" s="102"/>
      <c r="HQ38" s="102"/>
      <c r="HR38" s="102"/>
      <c r="HS38" s="102"/>
      <c r="HT38" s="102"/>
      <c r="HU38" s="102"/>
      <c r="HV38" s="102"/>
      <c r="HW38" s="102"/>
      <c r="HX38" s="102"/>
      <c r="HY38" s="102"/>
      <c r="HZ38" s="102"/>
      <c r="IA38" s="102"/>
      <c r="IB38" s="102"/>
      <c r="IC38" s="102"/>
      <c r="ID38" s="102"/>
      <c r="IE38" s="102"/>
      <c r="IF38" s="102"/>
      <c r="IG38" s="102"/>
      <c r="IH38" s="102"/>
      <c r="II38" s="102"/>
      <c r="IJ38" s="102"/>
      <c r="IK38" s="102"/>
      <c r="IL38" s="102"/>
      <c r="IM38" s="102"/>
      <c r="IN38" s="102"/>
      <c r="IO38" s="102"/>
      <c r="IP38" s="102"/>
      <c r="IQ38" s="102"/>
    </row>
    <row r="39" spans="1:251" s="103" customFormat="1" ht="24.75" customHeight="1" x14ac:dyDescent="0.25">
      <c r="A39" s="149" t="s">
        <v>135</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0"/>
      <c r="CJ39" s="151"/>
      <c r="CK39" s="102"/>
      <c r="CL39" s="102"/>
      <c r="CM39" s="102"/>
      <c r="CN39" s="102"/>
      <c r="CO39" s="102"/>
      <c r="CP39" s="102"/>
      <c r="CQ39" s="102"/>
      <c r="CR39" s="102"/>
      <c r="CS39" s="102"/>
      <c r="CT39" s="102"/>
      <c r="CU39" s="102"/>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c r="DX39" s="102"/>
      <c r="DY39" s="102"/>
      <c r="DZ39" s="102"/>
      <c r="EA39" s="102"/>
      <c r="EB39" s="102"/>
      <c r="EC39" s="102"/>
      <c r="ED39" s="102"/>
      <c r="EE39" s="102"/>
      <c r="EF39" s="102"/>
      <c r="EG39" s="102"/>
      <c r="EH39" s="102"/>
      <c r="EI39" s="102"/>
      <c r="EJ39" s="102"/>
      <c r="EK39" s="102"/>
      <c r="EL39" s="102"/>
      <c r="EM39" s="102"/>
      <c r="EN39" s="102"/>
      <c r="EO39" s="102"/>
      <c r="EP39" s="102"/>
      <c r="EQ39" s="102"/>
      <c r="ER39" s="102"/>
      <c r="ES39" s="102"/>
      <c r="ET39" s="102"/>
      <c r="EU39" s="102"/>
      <c r="EV39" s="102"/>
      <c r="EW39" s="102"/>
      <c r="EX39" s="102"/>
      <c r="EY39" s="102"/>
      <c r="EZ39" s="102"/>
      <c r="FA39" s="102"/>
      <c r="FB39" s="102"/>
      <c r="FC39" s="102"/>
      <c r="FD39" s="102"/>
      <c r="FE39" s="102"/>
      <c r="FF39" s="102"/>
      <c r="FG39" s="102"/>
      <c r="FH39" s="102"/>
      <c r="FI39" s="102"/>
      <c r="FJ39" s="102"/>
      <c r="FK39" s="102"/>
      <c r="FL39" s="102"/>
      <c r="FM39" s="102"/>
      <c r="FN39" s="102"/>
      <c r="FO39" s="102"/>
      <c r="FP39" s="102"/>
      <c r="FQ39" s="102"/>
      <c r="FR39" s="102"/>
      <c r="FS39" s="102"/>
      <c r="FT39" s="102"/>
      <c r="FU39" s="102"/>
      <c r="FV39" s="102"/>
      <c r="FW39" s="102"/>
      <c r="FX39" s="102"/>
      <c r="FY39" s="102"/>
      <c r="FZ39" s="102"/>
      <c r="GA39" s="102"/>
      <c r="GB39" s="102"/>
      <c r="GC39" s="102"/>
      <c r="GD39" s="102"/>
      <c r="GE39" s="102"/>
      <c r="GF39" s="102"/>
      <c r="GG39" s="102"/>
      <c r="GH39" s="102"/>
      <c r="GI39" s="102"/>
      <c r="GJ39" s="102"/>
      <c r="GK39" s="102"/>
      <c r="GL39" s="102"/>
      <c r="GM39" s="102"/>
      <c r="GN39" s="102"/>
      <c r="GO39" s="102"/>
      <c r="GP39" s="102"/>
      <c r="GQ39" s="102"/>
      <c r="GR39" s="102"/>
      <c r="GS39" s="102"/>
      <c r="GT39" s="102"/>
      <c r="GU39" s="102"/>
      <c r="GV39" s="102"/>
      <c r="GW39" s="102"/>
      <c r="GX39" s="102"/>
      <c r="GY39" s="102"/>
      <c r="GZ39" s="102"/>
      <c r="HA39" s="102"/>
      <c r="HB39" s="102"/>
      <c r="HC39" s="102"/>
      <c r="HD39" s="102"/>
      <c r="HE39" s="102"/>
      <c r="HF39" s="102"/>
      <c r="HG39" s="102"/>
      <c r="HH39" s="102"/>
      <c r="HI39" s="102"/>
      <c r="HJ39" s="102"/>
      <c r="HK39" s="102"/>
      <c r="HL39" s="102"/>
      <c r="HM39" s="102"/>
      <c r="HN39" s="102"/>
      <c r="HO39" s="102"/>
      <c r="HP39" s="102"/>
      <c r="HQ39" s="102"/>
      <c r="HR39" s="102"/>
      <c r="HS39" s="102"/>
      <c r="HT39" s="102"/>
      <c r="HU39" s="102"/>
      <c r="HV39" s="102"/>
      <c r="HW39" s="102"/>
      <c r="HX39" s="102"/>
      <c r="HY39" s="102"/>
      <c r="HZ39" s="102"/>
      <c r="IA39" s="102"/>
      <c r="IB39" s="102"/>
      <c r="IC39" s="102"/>
      <c r="ID39" s="102"/>
      <c r="IE39" s="102"/>
      <c r="IF39" s="102"/>
      <c r="IG39" s="102"/>
      <c r="IH39" s="102"/>
      <c r="II39" s="102"/>
      <c r="IJ39" s="102"/>
      <c r="IK39" s="102"/>
      <c r="IL39" s="102"/>
      <c r="IM39" s="102"/>
      <c r="IN39" s="102"/>
      <c r="IO39" s="102"/>
      <c r="IP39" s="102"/>
      <c r="IQ39" s="102"/>
    </row>
    <row r="40" spans="1:251" s="103" customFormat="1" ht="20.100000000000001" customHeight="1" x14ac:dyDescent="0.25">
      <c r="A40" s="199" t="s">
        <v>18</v>
      </c>
      <c r="B40" s="200"/>
      <c r="C40" s="200"/>
      <c r="D40" s="200"/>
      <c r="E40" s="200"/>
      <c r="F40" s="200"/>
      <c r="G40" s="200"/>
      <c r="H40" s="200"/>
      <c r="I40" s="200"/>
      <c r="J40" s="200"/>
      <c r="K40" s="200"/>
      <c r="L40" s="200"/>
      <c r="M40" s="200"/>
      <c r="N40" s="200"/>
      <c r="O40" s="200"/>
      <c r="P40" s="200"/>
      <c r="Q40" s="200"/>
      <c r="R40" s="201"/>
      <c r="S40" s="158" t="s">
        <v>125</v>
      </c>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60"/>
      <c r="BF40" s="158" t="s">
        <v>126</v>
      </c>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59"/>
      <c r="CC40" s="159"/>
      <c r="CD40" s="159"/>
      <c r="CE40" s="159"/>
      <c r="CF40" s="159"/>
      <c r="CG40" s="159"/>
      <c r="CH40" s="159"/>
      <c r="CI40" s="159"/>
      <c r="CJ40" s="160"/>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2"/>
      <c r="IP40" s="102"/>
      <c r="IQ40" s="102"/>
    </row>
    <row r="41" spans="1:251" s="103" customFormat="1" ht="52.5" customHeight="1" x14ac:dyDescent="0.25">
      <c r="A41" s="161"/>
      <c r="B41" s="162"/>
      <c r="C41" s="162"/>
      <c r="D41" s="162"/>
      <c r="E41" s="162"/>
      <c r="F41" s="162"/>
      <c r="G41" s="162"/>
      <c r="H41" s="162"/>
      <c r="I41" s="162"/>
      <c r="J41" s="162"/>
      <c r="K41" s="162"/>
      <c r="L41" s="162"/>
      <c r="M41" s="162"/>
      <c r="N41" s="162"/>
      <c r="O41" s="162"/>
      <c r="P41" s="162"/>
      <c r="Q41" s="162"/>
      <c r="R41" s="163"/>
      <c r="S41" s="164" t="s">
        <v>19</v>
      </c>
      <c r="T41" s="164"/>
      <c r="U41" s="164"/>
      <c r="V41" s="164"/>
      <c r="W41" s="164"/>
      <c r="X41" s="164"/>
      <c r="Y41" s="164"/>
      <c r="Z41" s="164" t="s">
        <v>159</v>
      </c>
      <c r="AA41" s="164"/>
      <c r="AB41" s="164"/>
      <c r="AC41" s="164"/>
      <c r="AD41" s="164"/>
      <c r="AE41" s="164"/>
      <c r="AF41" s="164" t="s">
        <v>20</v>
      </c>
      <c r="AG41" s="164"/>
      <c r="AH41" s="164"/>
      <c r="AI41" s="164"/>
      <c r="AJ41" s="164"/>
      <c r="AK41" s="164"/>
      <c r="AL41" s="164"/>
      <c r="AM41" s="164" t="s">
        <v>21</v>
      </c>
      <c r="AN41" s="164"/>
      <c r="AO41" s="164"/>
      <c r="AP41" s="164"/>
      <c r="AQ41" s="164"/>
      <c r="AR41" s="164"/>
      <c r="AS41" s="165" t="s">
        <v>22</v>
      </c>
      <c r="AT41" s="165"/>
      <c r="AU41" s="165"/>
      <c r="AV41" s="165"/>
      <c r="AW41" s="165"/>
      <c r="AX41" s="164" t="s">
        <v>23</v>
      </c>
      <c r="AY41" s="164"/>
      <c r="AZ41" s="164"/>
      <c r="BA41" s="164"/>
      <c r="BB41" s="164"/>
      <c r="BC41" s="164"/>
      <c r="BD41" s="164"/>
      <c r="BE41" s="164"/>
      <c r="BF41" s="166" t="s">
        <v>19</v>
      </c>
      <c r="BG41" s="167"/>
      <c r="BH41" s="167"/>
      <c r="BI41" s="167"/>
      <c r="BJ41" s="167"/>
      <c r="BK41" s="168"/>
      <c r="BL41" s="165" t="s">
        <v>159</v>
      </c>
      <c r="BM41" s="165"/>
      <c r="BN41" s="165"/>
      <c r="BO41" s="165"/>
      <c r="BP41" s="165"/>
      <c r="BQ41" s="165"/>
      <c r="BR41" s="166" t="s">
        <v>20</v>
      </c>
      <c r="BS41" s="167"/>
      <c r="BT41" s="167"/>
      <c r="BU41" s="167"/>
      <c r="BV41" s="167"/>
      <c r="BW41" s="168"/>
      <c r="BX41" s="166" t="s">
        <v>21</v>
      </c>
      <c r="BY41" s="167"/>
      <c r="BZ41" s="167"/>
      <c r="CA41" s="167"/>
      <c r="CB41" s="168"/>
      <c r="CC41" s="165" t="s">
        <v>22</v>
      </c>
      <c r="CD41" s="165"/>
      <c r="CE41" s="165"/>
      <c r="CF41" s="165"/>
      <c r="CG41" s="165"/>
      <c r="CH41" s="166" t="s">
        <v>23</v>
      </c>
      <c r="CI41" s="168"/>
      <c r="CJ41" s="169" t="s">
        <v>24</v>
      </c>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c r="DX41" s="102"/>
      <c r="DY41" s="102"/>
      <c r="DZ41" s="102"/>
      <c r="EA41" s="102"/>
      <c r="EB41" s="102"/>
      <c r="EC41" s="102"/>
      <c r="ED41" s="102"/>
      <c r="EE41" s="102"/>
      <c r="EF41" s="102"/>
      <c r="EG41" s="102"/>
      <c r="EH41" s="102"/>
      <c r="EI41" s="102"/>
      <c r="EJ41" s="102"/>
      <c r="EK41" s="102"/>
      <c r="EL41" s="102"/>
      <c r="EM41" s="102"/>
      <c r="EN41" s="102"/>
      <c r="EO41" s="102"/>
      <c r="EP41" s="102"/>
      <c r="EQ41" s="102"/>
      <c r="ER41" s="102"/>
      <c r="ES41" s="102"/>
      <c r="ET41" s="102"/>
      <c r="EU41" s="102"/>
      <c r="EV41" s="102"/>
      <c r="EW41" s="102"/>
      <c r="EX41" s="102"/>
      <c r="EY41" s="102"/>
      <c r="EZ41" s="102"/>
      <c r="FA41" s="102"/>
      <c r="FB41" s="102"/>
      <c r="FC41" s="102"/>
      <c r="FD41" s="102"/>
      <c r="FE41" s="102"/>
      <c r="FF41" s="102"/>
      <c r="FG41" s="102"/>
      <c r="FH41" s="102"/>
      <c r="FI41" s="102"/>
      <c r="FJ41" s="102"/>
      <c r="FK41" s="102"/>
      <c r="FL41" s="102"/>
      <c r="FM41" s="102"/>
      <c r="FN41" s="102"/>
      <c r="FO41" s="102"/>
      <c r="FP41" s="102"/>
      <c r="FQ41" s="102"/>
      <c r="FR41" s="102"/>
      <c r="FS41" s="102"/>
      <c r="FT41" s="102"/>
      <c r="FU41" s="102"/>
      <c r="FV41" s="102"/>
      <c r="FW41" s="102"/>
      <c r="FX41" s="102"/>
      <c r="FY41" s="102"/>
      <c r="FZ41" s="102"/>
      <c r="GA41" s="102"/>
      <c r="GB41" s="102"/>
      <c r="GC41" s="102"/>
      <c r="GD41" s="102"/>
      <c r="GE41" s="102"/>
      <c r="GF41" s="102"/>
      <c r="GG41" s="102"/>
      <c r="GH41" s="102"/>
      <c r="GI41" s="102"/>
      <c r="GJ41" s="102"/>
      <c r="GK41" s="102"/>
      <c r="GL41" s="102"/>
      <c r="GM41" s="102"/>
      <c r="GN41" s="102"/>
      <c r="GO41" s="102"/>
      <c r="GP41" s="102"/>
      <c r="GQ41" s="102"/>
      <c r="GR41" s="102"/>
      <c r="GS41" s="102"/>
      <c r="GT41" s="102"/>
      <c r="GU41" s="102"/>
      <c r="GV41" s="102"/>
      <c r="GW41" s="102"/>
      <c r="GX41" s="102"/>
      <c r="GY41" s="102"/>
      <c r="GZ41" s="102"/>
      <c r="HA41" s="102"/>
      <c r="HB41" s="102"/>
      <c r="HC41" s="102"/>
      <c r="HD41" s="102"/>
      <c r="HE41" s="102"/>
      <c r="HF41" s="102"/>
      <c r="HG41" s="102"/>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c r="IE41" s="102"/>
      <c r="IF41" s="102"/>
      <c r="IG41" s="102"/>
      <c r="IH41" s="102"/>
      <c r="II41" s="102"/>
      <c r="IJ41" s="102"/>
      <c r="IK41" s="102"/>
      <c r="IL41" s="102"/>
      <c r="IM41" s="102"/>
      <c r="IN41" s="102"/>
      <c r="IO41" s="102"/>
      <c r="IP41" s="102"/>
      <c r="IQ41" s="102"/>
    </row>
    <row r="42" spans="1:251" s="103" customFormat="1" ht="29.25" customHeight="1" x14ac:dyDescent="0.25">
      <c r="A42" s="170" t="s">
        <v>25</v>
      </c>
      <c r="B42" s="171"/>
      <c r="C42" s="171"/>
      <c r="D42" s="171"/>
      <c r="E42" s="171"/>
      <c r="F42" s="171"/>
      <c r="G42" s="171"/>
      <c r="H42" s="171"/>
      <c r="I42" s="171"/>
      <c r="J42" s="171"/>
      <c r="K42" s="171"/>
      <c r="L42" s="171"/>
      <c r="M42" s="171"/>
      <c r="N42" s="171"/>
      <c r="O42" s="171"/>
      <c r="P42" s="171"/>
      <c r="Q42" s="171"/>
      <c r="R42" s="172"/>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4">
        <f t="shared" ref="AS42" si="3">+AX42*(S42+Z42)</f>
        <v>0</v>
      </c>
      <c r="AT42" s="174"/>
      <c r="AU42" s="174"/>
      <c r="AV42" s="174"/>
      <c r="AW42" s="174"/>
      <c r="AX42" s="208"/>
      <c r="AY42" s="208"/>
      <c r="AZ42" s="208"/>
      <c r="BA42" s="208"/>
      <c r="BB42" s="208"/>
      <c r="BC42" s="208"/>
      <c r="BD42" s="208"/>
      <c r="BE42" s="208"/>
      <c r="BF42" s="176"/>
      <c r="BG42" s="177"/>
      <c r="BH42" s="177"/>
      <c r="BI42" s="177"/>
      <c r="BJ42" s="177"/>
      <c r="BK42" s="178"/>
      <c r="BL42" s="176"/>
      <c r="BM42" s="177"/>
      <c r="BN42" s="177"/>
      <c r="BO42" s="177"/>
      <c r="BP42" s="177"/>
      <c r="BQ42" s="178"/>
      <c r="BR42" s="176"/>
      <c r="BS42" s="177"/>
      <c r="BT42" s="177"/>
      <c r="BU42" s="177"/>
      <c r="BV42" s="177"/>
      <c r="BW42" s="178"/>
      <c r="BX42" s="176"/>
      <c r="BY42" s="177"/>
      <c r="BZ42" s="177"/>
      <c r="CA42" s="177"/>
      <c r="CB42" s="178"/>
      <c r="CC42" s="179">
        <f>BF42*CH42</f>
        <v>0</v>
      </c>
      <c r="CD42" s="179"/>
      <c r="CE42" s="179"/>
      <c r="CF42" s="179"/>
      <c r="CG42" s="179"/>
      <c r="CH42" s="180"/>
      <c r="CI42" s="181"/>
      <c r="CJ42" s="182">
        <f>BL42*CH42</f>
        <v>0</v>
      </c>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2"/>
      <c r="DN42" s="102"/>
      <c r="DO42" s="102"/>
      <c r="DP42" s="102"/>
      <c r="DQ42" s="102"/>
      <c r="DR42" s="102"/>
      <c r="DS42" s="102"/>
      <c r="DT42" s="102"/>
      <c r="DU42" s="102"/>
      <c r="DV42" s="102"/>
      <c r="DW42" s="102"/>
      <c r="DX42" s="102"/>
      <c r="DY42" s="102"/>
      <c r="DZ42" s="102"/>
      <c r="EA42" s="102"/>
      <c r="EB42" s="102"/>
      <c r="EC42" s="102"/>
      <c r="ED42" s="102"/>
      <c r="EE42" s="102"/>
      <c r="EF42" s="102"/>
      <c r="EG42" s="102"/>
      <c r="EH42" s="102"/>
      <c r="EI42" s="102"/>
      <c r="EJ42" s="102"/>
      <c r="EK42" s="102"/>
      <c r="EL42" s="102"/>
      <c r="EM42" s="102"/>
      <c r="EN42" s="102"/>
      <c r="EO42" s="102"/>
      <c r="EP42" s="102"/>
      <c r="EQ42" s="102"/>
      <c r="ER42" s="102"/>
      <c r="ES42" s="102"/>
      <c r="ET42" s="102"/>
      <c r="EU42" s="102"/>
      <c r="EV42" s="102"/>
      <c r="EW42" s="102"/>
      <c r="EX42" s="102"/>
      <c r="EY42" s="102"/>
      <c r="EZ42" s="102"/>
      <c r="FA42" s="102"/>
      <c r="FB42" s="102"/>
      <c r="FC42" s="102"/>
      <c r="FD42" s="102"/>
      <c r="FE42" s="102"/>
      <c r="FF42" s="102"/>
      <c r="FG42" s="102"/>
      <c r="FH42" s="102"/>
      <c r="FI42" s="102"/>
      <c r="FJ42" s="102"/>
      <c r="FK42" s="102"/>
      <c r="FL42" s="102"/>
      <c r="FM42" s="102"/>
      <c r="FN42" s="102"/>
      <c r="FO42" s="102"/>
      <c r="FP42" s="102"/>
      <c r="FQ42" s="102"/>
      <c r="FR42" s="102"/>
      <c r="FS42" s="102"/>
      <c r="FT42" s="102"/>
      <c r="FU42" s="102"/>
      <c r="FV42" s="102"/>
      <c r="FW42" s="102"/>
      <c r="FX42" s="102"/>
      <c r="FY42" s="102"/>
      <c r="FZ42" s="102"/>
      <c r="GA42" s="102"/>
      <c r="GB42" s="102"/>
      <c r="GC42" s="102"/>
      <c r="GD42" s="102"/>
      <c r="GE42" s="102"/>
      <c r="GF42" s="102"/>
      <c r="GG42" s="102"/>
      <c r="GH42" s="102"/>
      <c r="GI42" s="102"/>
      <c r="GJ42" s="102"/>
      <c r="GK42" s="102"/>
      <c r="GL42" s="102"/>
      <c r="GM42" s="102"/>
      <c r="GN42" s="102"/>
      <c r="GO42" s="102"/>
      <c r="GP42" s="102"/>
      <c r="GQ42" s="102"/>
      <c r="GR42" s="102"/>
      <c r="GS42" s="102"/>
      <c r="GT42" s="102"/>
      <c r="GU42" s="102"/>
      <c r="GV42" s="102"/>
      <c r="GW42" s="102"/>
      <c r="GX42" s="102"/>
      <c r="GY42" s="102"/>
      <c r="GZ42" s="102"/>
      <c r="HA42" s="102"/>
      <c r="HB42" s="102"/>
      <c r="HC42" s="102"/>
      <c r="HD42" s="102"/>
      <c r="HE42" s="102"/>
      <c r="HF42" s="102"/>
      <c r="HG42" s="102"/>
      <c r="HH42" s="102"/>
      <c r="HI42" s="102"/>
      <c r="HJ42" s="102"/>
      <c r="HK42" s="102"/>
      <c r="HL42" s="102"/>
      <c r="HM42" s="102"/>
      <c r="HN42" s="102"/>
      <c r="HO42" s="102"/>
      <c r="HP42" s="102"/>
      <c r="HQ42" s="102"/>
      <c r="HR42" s="102"/>
      <c r="HS42" s="102"/>
      <c r="HT42" s="102"/>
      <c r="HU42" s="102"/>
      <c r="HV42" s="102"/>
      <c r="HW42" s="102"/>
      <c r="HX42" s="102"/>
      <c r="HY42" s="102"/>
      <c r="HZ42" s="102"/>
      <c r="IA42" s="102"/>
      <c r="IB42" s="102"/>
      <c r="IC42" s="102"/>
      <c r="ID42" s="102"/>
      <c r="IE42" s="102"/>
      <c r="IF42" s="102"/>
      <c r="IG42" s="102"/>
      <c r="IH42" s="102"/>
      <c r="II42" s="102"/>
      <c r="IJ42" s="102"/>
      <c r="IK42" s="102"/>
      <c r="IL42" s="102"/>
      <c r="IM42" s="102"/>
      <c r="IN42" s="102"/>
      <c r="IO42" s="102"/>
      <c r="IP42" s="102"/>
      <c r="IQ42" s="102"/>
    </row>
    <row r="43" spans="1:251" s="103" customFormat="1" ht="29.25" customHeight="1" x14ac:dyDescent="0.25">
      <c r="A43" s="170" t="s">
        <v>26</v>
      </c>
      <c r="B43" s="171"/>
      <c r="C43" s="171"/>
      <c r="D43" s="171"/>
      <c r="E43" s="171"/>
      <c r="F43" s="171"/>
      <c r="G43" s="171"/>
      <c r="H43" s="171"/>
      <c r="I43" s="171"/>
      <c r="J43" s="171"/>
      <c r="K43" s="171"/>
      <c r="L43" s="171"/>
      <c r="M43" s="171"/>
      <c r="N43" s="171"/>
      <c r="O43" s="171"/>
      <c r="P43" s="171"/>
      <c r="Q43" s="171"/>
      <c r="R43" s="172"/>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4">
        <f t="shared" ref="AS43:AS44" si="4">+AX43*(S43+Z43)</f>
        <v>0</v>
      </c>
      <c r="AT43" s="174"/>
      <c r="AU43" s="174"/>
      <c r="AV43" s="174"/>
      <c r="AW43" s="174"/>
      <c r="AX43" s="208"/>
      <c r="AY43" s="208"/>
      <c r="AZ43" s="208"/>
      <c r="BA43" s="208"/>
      <c r="BB43" s="208"/>
      <c r="BC43" s="208"/>
      <c r="BD43" s="208"/>
      <c r="BE43" s="208"/>
      <c r="BF43" s="176"/>
      <c r="BG43" s="177"/>
      <c r="BH43" s="177"/>
      <c r="BI43" s="177"/>
      <c r="BJ43" s="177"/>
      <c r="BK43" s="178"/>
      <c r="BL43" s="176"/>
      <c r="BM43" s="177"/>
      <c r="BN43" s="177"/>
      <c r="BO43" s="177"/>
      <c r="BP43" s="177"/>
      <c r="BQ43" s="178"/>
      <c r="BR43" s="176"/>
      <c r="BS43" s="177"/>
      <c r="BT43" s="177"/>
      <c r="BU43" s="177"/>
      <c r="BV43" s="177"/>
      <c r="BW43" s="178"/>
      <c r="BX43" s="176"/>
      <c r="BY43" s="177"/>
      <c r="BZ43" s="177"/>
      <c r="CA43" s="177"/>
      <c r="CB43" s="178"/>
      <c r="CC43" s="179">
        <f>BF43*CH43</f>
        <v>0</v>
      </c>
      <c r="CD43" s="179"/>
      <c r="CE43" s="179"/>
      <c r="CF43" s="179"/>
      <c r="CG43" s="179"/>
      <c r="CH43" s="180"/>
      <c r="CI43" s="181"/>
      <c r="CJ43" s="182">
        <f>BL43*CH43</f>
        <v>0</v>
      </c>
      <c r="CK43" s="102"/>
      <c r="CL43" s="102"/>
      <c r="CM43" s="102"/>
      <c r="CN43" s="102"/>
      <c r="CO43" s="102"/>
      <c r="CP43" s="102"/>
      <c r="CQ43" s="102"/>
      <c r="CR43" s="102"/>
      <c r="CS43" s="102"/>
      <c r="CT43" s="102"/>
      <c r="CU43" s="102"/>
      <c r="CV43" s="102"/>
      <c r="CW43" s="102"/>
      <c r="CX43" s="102"/>
      <c r="CY43" s="102"/>
      <c r="CZ43" s="102"/>
      <c r="DA43" s="102"/>
      <c r="DB43" s="102"/>
      <c r="DC43" s="102"/>
      <c r="DD43" s="102"/>
      <c r="DE43" s="102"/>
      <c r="DF43" s="102"/>
      <c r="DG43" s="102"/>
      <c r="DH43" s="102"/>
      <c r="DI43" s="102"/>
      <c r="DJ43" s="102"/>
      <c r="DK43" s="102"/>
      <c r="DL43" s="102"/>
      <c r="DM43" s="102"/>
      <c r="DN43" s="102"/>
      <c r="DO43" s="102"/>
      <c r="DP43" s="102"/>
      <c r="DQ43" s="102"/>
      <c r="DR43" s="102"/>
      <c r="DS43" s="102"/>
      <c r="DT43" s="102"/>
      <c r="DU43" s="102"/>
      <c r="DV43" s="102"/>
      <c r="DW43" s="102"/>
      <c r="DX43" s="102"/>
      <c r="DY43" s="102"/>
      <c r="DZ43" s="102"/>
      <c r="EA43" s="102"/>
      <c r="EB43" s="102"/>
      <c r="EC43" s="102"/>
      <c r="ED43" s="102"/>
      <c r="EE43" s="102"/>
      <c r="EF43" s="102"/>
      <c r="EG43" s="102"/>
      <c r="EH43" s="102"/>
      <c r="EI43" s="102"/>
      <c r="EJ43" s="102"/>
      <c r="EK43" s="102"/>
      <c r="EL43" s="102"/>
      <c r="EM43" s="102"/>
      <c r="EN43" s="102"/>
      <c r="EO43" s="102"/>
      <c r="EP43" s="102"/>
      <c r="EQ43" s="102"/>
      <c r="ER43" s="102"/>
      <c r="ES43" s="102"/>
      <c r="ET43" s="102"/>
      <c r="EU43" s="102"/>
      <c r="EV43" s="102"/>
      <c r="EW43" s="102"/>
      <c r="EX43" s="102"/>
      <c r="EY43" s="102"/>
      <c r="EZ43" s="102"/>
      <c r="FA43" s="102"/>
      <c r="FB43" s="102"/>
      <c r="FC43" s="102"/>
      <c r="FD43" s="102"/>
      <c r="FE43" s="102"/>
      <c r="FF43" s="102"/>
      <c r="FG43" s="102"/>
      <c r="FH43" s="102"/>
      <c r="FI43" s="102"/>
      <c r="FJ43" s="102"/>
      <c r="FK43" s="102"/>
      <c r="FL43" s="102"/>
      <c r="FM43" s="102"/>
      <c r="FN43" s="102"/>
      <c r="FO43" s="102"/>
      <c r="FP43" s="102"/>
      <c r="FQ43" s="102"/>
      <c r="FR43" s="102"/>
      <c r="FS43" s="102"/>
      <c r="FT43" s="102"/>
      <c r="FU43" s="102"/>
      <c r="FV43" s="102"/>
      <c r="FW43" s="102"/>
      <c r="FX43" s="102"/>
      <c r="FY43" s="102"/>
      <c r="FZ43" s="102"/>
      <c r="GA43" s="102"/>
      <c r="GB43" s="102"/>
      <c r="GC43" s="102"/>
      <c r="GD43" s="102"/>
      <c r="GE43" s="102"/>
      <c r="GF43" s="102"/>
      <c r="GG43" s="102"/>
      <c r="GH43" s="102"/>
      <c r="GI43" s="102"/>
      <c r="GJ43" s="102"/>
      <c r="GK43" s="102"/>
      <c r="GL43" s="102"/>
      <c r="GM43" s="102"/>
      <c r="GN43" s="102"/>
      <c r="GO43" s="102"/>
      <c r="GP43" s="102"/>
      <c r="GQ43" s="102"/>
      <c r="GR43" s="102"/>
      <c r="GS43" s="102"/>
      <c r="GT43" s="102"/>
      <c r="GU43" s="102"/>
      <c r="GV43" s="102"/>
      <c r="GW43" s="102"/>
      <c r="GX43" s="102"/>
      <c r="GY43" s="102"/>
      <c r="GZ43" s="102"/>
      <c r="HA43" s="102"/>
      <c r="HB43" s="102"/>
      <c r="HC43" s="102"/>
      <c r="HD43" s="102"/>
      <c r="HE43" s="102"/>
      <c r="HF43" s="102"/>
      <c r="HG43" s="102"/>
      <c r="HH43" s="102"/>
      <c r="HI43" s="102"/>
      <c r="HJ43" s="102"/>
      <c r="HK43" s="102"/>
      <c r="HL43" s="102"/>
      <c r="HM43" s="102"/>
      <c r="HN43" s="102"/>
      <c r="HO43" s="102"/>
      <c r="HP43" s="102"/>
      <c r="HQ43" s="102"/>
      <c r="HR43" s="102"/>
      <c r="HS43" s="102"/>
      <c r="HT43" s="102"/>
      <c r="HU43" s="102"/>
      <c r="HV43" s="102"/>
      <c r="HW43" s="102"/>
      <c r="HX43" s="102"/>
      <c r="HY43" s="102"/>
      <c r="HZ43" s="102"/>
      <c r="IA43" s="102"/>
      <c r="IB43" s="102"/>
      <c r="IC43" s="102"/>
      <c r="ID43" s="102"/>
      <c r="IE43" s="102"/>
      <c r="IF43" s="102"/>
      <c r="IG43" s="102"/>
      <c r="IH43" s="102"/>
      <c r="II43" s="102"/>
      <c r="IJ43" s="102"/>
      <c r="IK43" s="102"/>
      <c r="IL43" s="102"/>
      <c r="IM43" s="102"/>
      <c r="IN43" s="102"/>
      <c r="IO43" s="102"/>
      <c r="IP43" s="102"/>
      <c r="IQ43" s="102"/>
    </row>
    <row r="44" spans="1:251" s="103" customFormat="1" ht="45.75" customHeight="1" x14ac:dyDescent="0.25">
      <c r="A44" s="170" t="s">
        <v>27</v>
      </c>
      <c r="B44" s="171"/>
      <c r="C44" s="171"/>
      <c r="D44" s="171"/>
      <c r="E44" s="171"/>
      <c r="F44" s="171"/>
      <c r="G44" s="171"/>
      <c r="H44" s="171"/>
      <c r="I44" s="171"/>
      <c r="J44" s="171"/>
      <c r="K44" s="171"/>
      <c r="L44" s="171"/>
      <c r="M44" s="171"/>
      <c r="N44" s="171"/>
      <c r="O44" s="171"/>
      <c r="P44" s="171"/>
      <c r="Q44" s="171"/>
      <c r="R44" s="172"/>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4">
        <f t="shared" si="4"/>
        <v>0</v>
      </c>
      <c r="AT44" s="174"/>
      <c r="AU44" s="174"/>
      <c r="AV44" s="174"/>
      <c r="AW44" s="174"/>
      <c r="AX44" s="208"/>
      <c r="AY44" s="208"/>
      <c r="AZ44" s="208"/>
      <c r="BA44" s="208"/>
      <c r="BB44" s="208"/>
      <c r="BC44" s="208"/>
      <c r="BD44" s="208"/>
      <c r="BE44" s="208"/>
      <c r="BF44" s="209"/>
      <c r="BG44" s="210"/>
      <c r="BH44" s="210"/>
      <c r="BI44" s="210"/>
      <c r="BJ44" s="210"/>
      <c r="BK44" s="211"/>
      <c r="BL44" s="176"/>
      <c r="BM44" s="177"/>
      <c r="BN44" s="177"/>
      <c r="BO44" s="177"/>
      <c r="BP44" s="177"/>
      <c r="BQ44" s="178"/>
      <c r="BR44" s="176"/>
      <c r="BS44" s="177"/>
      <c r="BT44" s="177"/>
      <c r="BU44" s="177"/>
      <c r="BV44" s="177"/>
      <c r="BW44" s="178"/>
      <c r="BX44" s="176"/>
      <c r="BY44" s="177"/>
      <c r="BZ44" s="177"/>
      <c r="CA44" s="177"/>
      <c r="CB44" s="178"/>
      <c r="CC44" s="179">
        <f>BF44*CH44</f>
        <v>0</v>
      </c>
      <c r="CD44" s="179"/>
      <c r="CE44" s="179"/>
      <c r="CF44" s="179"/>
      <c r="CG44" s="179"/>
      <c r="CH44" s="180"/>
      <c r="CI44" s="181"/>
      <c r="CJ44" s="182">
        <f>BL44*CH44</f>
        <v>0</v>
      </c>
      <c r="CK44" s="102"/>
      <c r="CL44" s="102"/>
      <c r="CM44" s="102"/>
      <c r="CN44" s="102"/>
      <c r="CO44" s="102"/>
      <c r="CP44" s="102"/>
      <c r="CQ44" s="102"/>
      <c r="CR44" s="102"/>
      <c r="CS44" s="102"/>
      <c r="CT44" s="102"/>
      <c r="CU44" s="102"/>
      <c r="CV44" s="102"/>
      <c r="CW44" s="102"/>
      <c r="CX44" s="102"/>
      <c r="CY44" s="102"/>
      <c r="CZ44" s="102"/>
      <c r="DA44" s="102"/>
      <c r="DB44" s="102"/>
      <c r="DC44" s="102"/>
      <c r="DD44" s="102"/>
      <c r="DE44" s="102"/>
      <c r="DF44" s="102"/>
      <c r="DG44" s="102"/>
      <c r="DH44" s="102"/>
      <c r="DI44" s="102"/>
      <c r="DJ44" s="102"/>
      <c r="DK44" s="102"/>
      <c r="DL44" s="102"/>
      <c r="DM44" s="102"/>
      <c r="DN44" s="102"/>
      <c r="DO44" s="102"/>
      <c r="DP44" s="102"/>
      <c r="DQ44" s="102"/>
      <c r="DR44" s="102"/>
      <c r="DS44" s="102"/>
      <c r="DT44" s="102"/>
      <c r="DU44" s="102"/>
      <c r="DV44" s="102"/>
      <c r="DW44" s="102"/>
      <c r="DX44" s="102"/>
      <c r="DY44" s="102"/>
      <c r="DZ44" s="102"/>
      <c r="EA44" s="102"/>
      <c r="EB44" s="102"/>
      <c r="EC44" s="102"/>
      <c r="ED44" s="102"/>
      <c r="EE44" s="102"/>
      <c r="EF44" s="102"/>
      <c r="EG44" s="102"/>
      <c r="EH44" s="102"/>
      <c r="EI44" s="102"/>
      <c r="EJ44" s="102"/>
      <c r="EK44" s="102"/>
      <c r="EL44" s="102"/>
      <c r="EM44" s="102"/>
      <c r="EN44" s="102"/>
      <c r="EO44" s="102"/>
      <c r="EP44" s="102"/>
      <c r="EQ44" s="102"/>
      <c r="ER44" s="102"/>
      <c r="ES44" s="102"/>
      <c r="ET44" s="102"/>
      <c r="EU44" s="102"/>
      <c r="EV44" s="102"/>
      <c r="EW44" s="102"/>
      <c r="EX44" s="102"/>
      <c r="EY44" s="102"/>
      <c r="EZ44" s="102"/>
      <c r="FA44" s="102"/>
      <c r="FB44" s="102"/>
      <c r="FC44" s="102"/>
      <c r="FD44" s="102"/>
      <c r="FE44" s="102"/>
      <c r="FF44" s="102"/>
      <c r="FG44" s="102"/>
      <c r="FH44" s="102"/>
      <c r="FI44" s="102"/>
      <c r="FJ44" s="102"/>
      <c r="FK44" s="102"/>
      <c r="FL44" s="102"/>
      <c r="FM44" s="102"/>
      <c r="FN44" s="102"/>
      <c r="FO44" s="102"/>
      <c r="FP44" s="102"/>
      <c r="FQ44" s="102"/>
      <c r="FR44" s="102"/>
      <c r="FS44" s="102"/>
      <c r="FT44" s="102"/>
      <c r="FU44" s="102"/>
      <c r="FV44" s="102"/>
      <c r="FW44" s="102"/>
      <c r="FX44" s="102"/>
      <c r="FY44" s="102"/>
      <c r="FZ44" s="102"/>
      <c r="GA44" s="102"/>
      <c r="GB44" s="102"/>
      <c r="GC44" s="102"/>
      <c r="GD44" s="102"/>
      <c r="GE44" s="102"/>
      <c r="GF44" s="102"/>
      <c r="GG44" s="102"/>
      <c r="GH44" s="102"/>
      <c r="GI44" s="102"/>
      <c r="GJ44" s="102"/>
      <c r="GK44" s="102"/>
      <c r="GL44" s="102"/>
      <c r="GM44" s="102"/>
      <c r="GN44" s="102"/>
      <c r="GO44" s="102"/>
      <c r="GP44" s="102"/>
      <c r="GQ44" s="102"/>
      <c r="GR44" s="102"/>
      <c r="GS44" s="102"/>
      <c r="GT44" s="102"/>
      <c r="GU44" s="102"/>
      <c r="GV44" s="102"/>
      <c r="GW44" s="102"/>
      <c r="GX44" s="102"/>
      <c r="GY44" s="102"/>
      <c r="GZ44" s="102"/>
      <c r="HA44" s="102"/>
      <c r="HB44" s="102"/>
      <c r="HC44" s="102"/>
      <c r="HD44" s="102"/>
      <c r="HE44" s="102"/>
      <c r="HF44" s="102"/>
      <c r="HG44" s="102"/>
      <c r="HH44" s="102"/>
      <c r="HI44" s="102"/>
      <c r="HJ44" s="102"/>
      <c r="HK44" s="102"/>
      <c r="HL44" s="102"/>
      <c r="HM44" s="102"/>
      <c r="HN44" s="102"/>
      <c r="HO44" s="102"/>
      <c r="HP44" s="102"/>
      <c r="HQ44" s="102"/>
      <c r="HR44" s="102"/>
      <c r="HS44" s="102"/>
      <c r="HT44" s="102"/>
      <c r="HU44" s="102"/>
      <c r="HV44" s="102"/>
      <c r="HW44" s="102"/>
      <c r="HX44" s="102"/>
      <c r="HY44" s="102"/>
      <c r="HZ44" s="102"/>
      <c r="IA44" s="102"/>
      <c r="IB44" s="102"/>
      <c r="IC44" s="102"/>
      <c r="ID44" s="102"/>
      <c r="IE44" s="102"/>
      <c r="IF44" s="102"/>
      <c r="IG44" s="102"/>
      <c r="IH44" s="102"/>
      <c r="II44" s="102"/>
      <c r="IJ44" s="102"/>
      <c r="IK44" s="102"/>
      <c r="IL44" s="102"/>
      <c r="IM44" s="102"/>
      <c r="IN44" s="102"/>
      <c r="IO44" s="102"/>
      <c r="IP44" s="102"/>
      <c r="IQ44" s="102"/>
    </row>
    <row r="45" spans="1:251" s="103" customFormat="1" ht="24.95" customHeight="1" x14ac:dyDescent="0.25">
      <c r="A45" s="202"/>
      <c r="B45" s="202"/>
      <c r="C45" s="202"/>
      <c r="D45" s="202"/>
      <c r="E45" s="202"/>
      <c r="F45" s="202"/>
      <c r="G45" s="202"/>
      <c r="H45" s="202"/>
      <c r="I45" s="202"/>
      <c r="J45" s="202"/>
      <c r="K45" s="202"/>
      <c r="L45" s="202"/>
      <c r="M45" s="202"/>
      <c r="N45" s="202"/>
      <c r="O45" s="202"/>
      <c r="P45" s="202"/>
      <c r="Q45" s="202"/>
      <c r="R45" s="187" t="s">
        <v>28</v>
      </c>
      <c r="S45" s="188">
        <f>SUM(S43:Y44)</f>
        <v>0</v>
      </c>
      <c r="T45" s="188"/>
      <c r="U45" s="188"/>
      <c r="V45" s="188"/>
      <c r="W45" s="188"/>
      <c r="X45" s="188"/>
      <c r="Y45" s="188"/>
      <c r="Z45" s="188">
        <f>SUM(Z43:AE44)</f>
        <v>0</v>
      </c>
      <c r="AA45" s="188"/>
      <c r="AB45" s="188"/>
      <c r="AC45" s="188"/>
      <c r="AD45" s="188"/>
      <c r="AE45" s="188"/>
      <c r="AF45" s="188">
        <f>SUM(AF43:AL44)</f>
        <v>0</v>
      </c>
      <c r="AG45" s="188"/>
      <c r="AH45" s="188"/>
      <c r="AI45" s="188"/>
      <c r="AJ45" s="188"/>
      <c r="AK45" s="188"/>
      <c r="AL45" s="188"/>
      <c r="AM45" s="188">
        <f>SUM(AM43:AR44)</f>
        <v>0</v>
      </c>
      <c r="AN45" s="188"/>
      <c r="AO45" s="188"/>
      <c r="AP45" s="188"/>
      <c r="AQ45" s="188"/>
      <c r="AR45" s="190"/>
      <c r="AS45" s="188">
        <f>SUM(AS43:AW44)</f>
        <v>0</v>
      </c>
      <c r="AT45" s="188"/>
      <c r="AU45" s="188"/>
      <c r="AV45" s="188"/>
      <c r="AW45" s="188"/>
      <c r="AX45" s="189" t="e">
        <f>AS45/(Z45+S45)</f>
        <v>#DIV/0!</v>
      </c>
      <c r="AY45" s="189"/>
      <c r="AZ45" s="189"/>
      <c r="BA45" s="189"/>
      <c r="BB45" s="189"/>
      <c r="BC45" s="189"/>
      <c r="BD45" s="189"/>
      <c r="BE45" s="189"/>
      <c r="BF45" s="191">
        <f>SUM(BF43:BK44)</f>
        <v>0</v>
      </c>
      <c r="BG45" s="191"/>
      <c r="BH45" s="191"/>
      <c r="BI45" s="191"/>
      <c r="BJ45" s="191"/>
      <c r="BK45" s="192"/>
      <c r="BL45" s="190">
        <f>SUM(BL43:BQ44)</f>
        <v>0</v>
      </c>
      <c r="BM45" s="191"/>
      <c r="BN45" s="191"/>
      <c r="BO45" s="191"/>
      <c r="BP45" s="191"/>
      <c r="BQ45" s="192"/>
      <c r="BR45" s="190">
        <f>SUM(BR43:BW44)</f>
        <v>0</v>
      </c>
      <c r="BS45" s="191"/>
      <c r="BT45" s="191"/>
      <c r="BU45" s="191"/>
      <c r="BV45" s="191"/>
      <c r="BW45" s="192"/>
      <c r="BX45" s="190">
        <f>SUM(BX43:CB44)</f>
        <v>0</v>
      </c>
      <c r="BY45" s="191"/>
      <c r="BZ45" s="191"/>
      <c r="CA45" s="191"/>
      <c r="CB45" s="191"/>
      <c r="CC45" s="188">
        <f>SUM(CC43:CG44)</f>
        <v>0</v>
      </c>
      <c r="CD45" s="188"/>
      <c r="CE45" s="188"/>
      <c r="CF45" s="188"/>
      <c r="CG45" s="188"/>
      <c r="CH45" s="193" t="e">
        <f>CC45/BF45</f>
        <v>#DIV/0!</v>
      </c>
      <c r="CI45" s="194"/>
      <c r="CJ45" s="195">
        <f>SUM(CJ43:CJ44)</f>
        <v>0</v>
      </c>
      <c r="CK45" s="102"/>
      <c r="CL45" s="102"/>
      <c r="CM45" s="102"/>
      <c r="CN45" s="102"/>
      <c r="CO45" s="102"/>
      <c r="CP45" s="102"/>
      <c r="CQ45" s="102"/>
      <c r="CR45" s="102"/>
      <c r="CS45" s="102"/>
      <c r="CT45" s="102"/>
      <c r="CU45" s="102"/>
      <c r="CV45" s="102"/>
      <c r="CW45" s="102"/>
      <c r="CX45" s="102"/>
      <c r="CY45" s="102"/>
      <c r="CZ45" s="102"/>
      <c r="DA45" s="102"/>
      <c r="DB45" s="102"/>
      <c r="DC45" s="102"/>
      <c r="DD45" s="102"/>
      <c r="DE45" s="102"/>
      <c r="DF45" s="102"/>
      <c r="DG45" s="102"/>
      <c r="DH45" s="102"/>
      <c r="DI45" s="102"/>
      <c r="DJ45" s="102"/>
      <c r="DK45" s="102"/>
      <c r="DL45" s="102"/>
      <c r="DM45" s="102"/>
      <c r="DN45" s="102"/>
      <c r="DO45" s="102"/>
      <c r="DP45" s="102"/>
      <c r="DQ45" s="102"/>
      <c r="DR45" s="102"/>
      <c r="DS45" s="102"/>
      <c r="DT45" s="102"/>
      <c r="DU45" s="102"/>
      <c r="DV45" s="102"/>
      <c r="DW45" s="102"/>
      <c r="DX45" s="102"/>
      <c r="DY45" s="102"/>
      <c r="DZ45" s="102"/>
      <c r="EA45" s="102"/>
      <c r="EB45" s="102"/>
      <c r="EC45" s="102"/>
      <c r="ED45" s="102"/>
      <c r="EE45" s="102"/>
      <c r="EF45" s="102"/>
      <c r="EG45" s="102"/>
      <c r="EH45" s="102"/>
      <c r="EI45" s="102"/>
      <c r="EJ45" s="102"/>
      <c r="EK45" s="102"/>
      <c r="EL45" s="102"/>
      <c r="EM45" s="102"/>
      <c r="EN45" s="102"/>
      <c r="EO45" s="102"/>
      <c r="EP45" s="102"/>
      <c r="EQ45" s="102"/>
      <c r="ER45" s="102"/>
      <c r="ES45" s="102"/>
      <c r="ET45" s="102"/>
      <c r="EU45" s="102"/>
      <c r="EV45" s="102"/>
      <c r="EW45" s="102"/>
      <c r="EX45" s="102"/>
      <c r="EY45" s="102"/>
      <c r="EZ45" s="102"/>
      <c r="FA45" s="102"/>
      <c r="FB45" s="102"/>
      <c r="FC45" s="102"/>
      <c r="FD45" s="102"/>
      <c r="FE45" s="102"/>
      <c r="FF45" s="102"/>
      <c r="FG45" s="102"/>
      <c r="FH45" s="102"/>
      <c r="FI45" s="102"/>
      <c r="FJ45" s="102"/>
      <c r="FK45" s="102"/>
      <c r="FL45" s="102"/>
      <c r="FM45" s="102"/>
      <c r="FN45" s="102"/>
      <c r="FO45" s="102"/>
      <c r="FP45" s="102"/>
      <c r="FQ45" s="102"/>
      <c r="FR45" s="102"/>
      <c r="FS45" s="102"/>
      <c r="FT45" s="102"/>
      <c r="FU45" s="102"/>
      <c r="FV45" s="102"/>
      <c r="FW45" s="102"/>
      <c r="FX45" s="102"/>
      <c r="FY45" s="102"/>
      <c r="FZ45" s="102"/>
      <c r="GA45" s="102"/>
      <c r="GB45" s="102"/>
      <c r="GC45" s="102"/>
      <c r="GD45" s="102"/>
      <c r="GE45" s="102"/>
      <c r="GF45" s="102"/>
      <c r="GG45" s="102"/>
      <c r="GH45" s="102"/>
      <c r="GI45" s="102"/>
      <c r="GJ45" s="102"/>
      <c r="GK45" s="102"/>
      <c r="GL45" s="102"/>
      <c r="GM45" s="102"/>
      <c r="GN45" s="102"/>
      <c r="GO45" s="102"/>
      <c r="GP45" s="102"/>
      <c r="GQ45" s="102"/>
      <c r="GR45" s="102"/>
      <c r="GS45" s="102"/>
      <c r="GT45" s="102"/>
      <c r="GU45" s="102"/>
      <c r="GV45" s="102"/>
      <c r="GW45" s="102"/>
      <c r="GX45" s="102"/>
      <c r="GY45" s="102"/>
      <c r="GZ45" s="102"/>
      <c r="HA45" s="102"/>
      <c r="HB45" s="102"/>
      <c r="HC45" s="102"/>
      <c r="HD45" s="102"/>
      <c r="HE45" s="102"/>
      <c r="HF45" s="102"/>
      <c r="HG45" s="102"/>
      <c r="HH45" s="102"/>
      <c r="HI45" s="102"/>
      <c r="HJ45" s="102"/>
      <c r="HK45" s="102"/>
      <c r="HL45" s="102"/>
      <c r="HM45" s="102"/>
      <c r="HN45" s="102"/>
      <c r="HO45" s="102"/>
      <c r="HP45" s="102"/>
      <c r="HQ45" s="102"/>
      <c r="HR45" s="102"/>
      <c r="HS45" s="102"/>
      <c r="HT45" s="102"/>
      <c r="HU45" s="102"/>
      <c r="HV45" s="102"/>
      <c r="HW45" s="102"/>
      <c r="HX45" s="102"/>
      <c r="HY45" s="102"/>
      <c r="HZ45" s="102"/>
      <c r="IA45" s="102"/>
      <c r="IB45" s="102"/>
      <c r="IC45" s="102"/>
      <c r="ID45" s="102"/>
      <c r="IE45" s="102"/>
      <c r="IF45" s="102"/>
      <c r="IG45" s="102"/>
      <c r="IH45" s="102"/>
      <c r="II45" s="102"/>
      <c r="IJ45" s="102"/>
      <c r="IK45" s="102"/>
      <c r="IL45" s="102"/>
      <c r="IM45" s="102"/>
      <c r="IN45" s="102"/>
      <c r="IO45" s="102"/>
      <c r="IP45" s="102"/>
      <c r="IQ45" s="102"/>
    </row>
    <row r="46" spans="1:251" s="103" customFormat="1" ht="20.100000000000001" customHeight="1" x14ac:dyDescent="0.25">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3"/>
      <c r="BR46" s="203"/>
      <c r="BS46" s="203"/>
      <c r="BT46" s="203"/>
      <c r="BU46" s="203"/>
      <c r="BV46" s="203"/>
      <c r="BW46" s="203"/>
      <c r="BX46" s="203"/>
      <c r="BY46" s="203"/>
      <c r="BZ46" s="203"/>
      <c r="CA46" s="203"/>
      <c r="CB46" s="203"/>
      <c r="CC46" s="203"/>
      <c r="CD46" s="203"/>
      <c r="CE46" s="203"/>
      <c r="CF46" s="203"/>
      <c r="CG46" s="203"/>
      <c r="CH46" s="203"/>
      <c r="CI46" s="203"/>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c r="ER46" s="102"/>
      <c r="ES46" s="102"/>
      <c r="ET46" s="102"/>
      <c r="EU46" s="102"/>
      <c r="EV46" s="102"/>
      <c r="EW46" s="102"/>
      <c r="EX46" s="102"/>
      <c r="EY46" s="102"/>
      <c r="EZ46" s="102"/>
      <c r="FA46" s="102"/>
      <c r="FB46" s="102"/>
      <c r="FC46" s="102"/>
      <c r="FD46" s="102"/>
      <c r="FE46" s="102"/>
      <c r="FF46" s="102"/>
      <c r="FG46" s="102"/>
      <c r="FH46" s="102"/>
      <c r="FI46" s="102"/>
      <c r="FJ46" s="102"/>
      <c r="FK46" s="102"/>
      <c r="FL46" s="102"/>
      <c r="FM46" s="102"/>
      <c r="FN46" s="102"/>
      <c r="FO46" s="102"/>
      <c r="FP46" s="102"/>
      <c r="FQ46" s="102"/>
      <c r="FR46" s="102"/>
      <c r="FS46" s="102"/>
      <c r="FT46" s="102"/>
      <c r="FU46" s="102"/>
      <c r="FV46" s="102"/>
      <c r="FW46" s="102"/>
      <c r="FX46" s="102"/>
      <c r="FY46" s="102"/>
      <c r="FZ46" s="102"/>
      <c r="GA46" s="102"/>
      <c r="GB46" s="102"/>
      <c r="GC46" s="102"/>
      <c r="GD46" s="102"/>
      <c r="GE46" s="102"/>
      <c r="GF46" s="102"/>
      <c r="GG46" s="102"/>
      <c r="GH46" s="102"/>
      <c r="GI46" s="102"/>
      <c r="GJ46" s="102"/>
      <c r="GK46" s="102"/>
      <c r="GL46" s="102"/>
      <c r="GM46" s="102"/>
      <c r="GN46" s="102"/>
      <c r="GO46" s="102"/>
      <c r="GP46" s="102"/>
      <c r="GQ46" s="102"/>
      <c r="GR46" s="102"/>
      <c r="GS46" s="102"/>
      <c r="GT46" s="102"/>
      <c r="GU46" s="102"/>
      <c r="GV46" s="102"/>
      <c r="GW46" s="102"/>
      <c r="GX46" s="102"/>
      <c r="GY46" s="102"/>
      <c r="GZ46" s="102"/>
      <c r="HA46" s="102"/>
      <c r="HB46" s="102"/>
      <c r="HC46" s="102"/>
      <c r="HD46" s="102"/>
      <c r="HE46" s="102"/>
      <c r="HF46" s="102"/>
      <c r="HG46" s="102"/>
      <c r="HH46" s="102"/>
      <c r="HI46" s="102"/>
      <c r="HJ46" s="102"/>
      <c r="HK46" s="102"/>
      <c r="HL46" s="102"/>
      <c r="HM46" s="102"/>
      <c r="HN46" s="102"/>
      <c r="HO46" s="102"/>
      <c r="HP46" s="102"/>
      <c r="HQ46" s="102"/>
      <c r="HR46" s="102"/>
      <c r="HS46" s="102"/>
      <c r="HT46" s="102"/>
      <c r="HU46" s="102"/>
      <c r="HV46" s="102"/>
      <c r="HW46" s="102"/>
      <c r="HX46" s="102"/>
      <c r="HY46" s="102"/>
      <c r="HZ46" s="102"/>
      <c r="IA46" s="102"/>
      <c r="IB46" s="102"/>
      <c r="IC46" s="102"/>
      <c r="ID46" s="102"/>
      <c r="IE46" s="102"/>
      <c r="IF46" s="102"/>
      <c r="IG46" s="102"/>
      <c r="IH46" s="102"/>
      <c r="II46" s="102"/>
      <c r="IJ46" s="102"/>
      <c r="IK46" s="102"/>
      <c r="IL46" s="102"/>
      <c r="IM46" s="102"/>
      <c r="IN46" s="102"/>
      <c r="IO46" s="102"/>
      <c r="IP46" s="102"/>
      <c r="IQ46" s="102"/>
    </row>
    <row r="47" spans="1:251" s="103" customFormat="1" ht="24.75" customHeight="1" x14ac:dyDescent="0.25">
      <c r="A47" s="149" t="s">
        <v>142</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1"/>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102"/>
      <c r="DZ47" s="102"/>
      <c r="EA47" s="102"/>
      <c r="EB47" s="102"/>
      <c r="EC47" s="102"/>
      <c r="ED47" s="102"/>
      <c r="EE47" s="102"/>
      <c r="EF47" s="102"/>
      <c r="EG47" s="102"/>
      <c r="EH47" s="102"/>
      <c r="EI47" s="102"/>
      <c r="EJ47" s="102"/>
      <c r="EK47" s="102"/>
      <c r="EL47" s="102"/>
      <c r="EM47" s="102"/>
      <c r="EN47" s="102"/>
      <c r="EO47" s="102"/>
      <c r="EP47" s="102"/>
      <c r="EQ47" s="102"/>
      <c r="ER47" s="102"/>
      <c r="ES47" s="102"/>
      <c r="ET47" s="102"/>
      <c r="EU47" s="102"/>
      <c r="EV47" s="102"/>
      <c r="EW47" s="102"/>
      <c r="EX47" s="102"/>
      <c r="EY47" s="102"/>
      <c r="EZ47" s="102"/>
      <c r="FA47" s="102"/>
      <c r="FB47" s="102"/>
      <c r="FC47" s="102"/>
      <c r="FD47" s="102"/>
      <c r="FE47" s="102"/>
      <c r="FF47" s="102"/>
      <c r="FG47" s="102"/>
      <c r="FH47" s="102"/>
      <c r="FI47" s="102"/>
      <c r="FJ47" s="102"/>
      <c r="FK47" s="102"/>
      <c r="FL47" s="102"/>
      <c r="FM47" s="102"/>
      <c r="FN47" s="102"/>
      <c r="FO47" s="102"/>
      <c r="FP47" s="102"/>
      <c r="FQ47" s="102"/>
      <c r="FR47" s="102"/>
      <c r="FS47" s="102"/>
      <c r="FT47" s="102"/>
      <c r="FU47" s="102"/>
      <c r="FV47" s="102"/>
      <c r="FW47" s="102"/>
      <c r="FX47" s="102"/>
      <c r="FY47" s="102"/>
      <c r="FZ47" s="102"/>
      <c r="GA47" s="102"/>
      <c r="GB47" s="102"/>
      <c r="GC47" s="102"/>
      <c r="GD47" s="102"/>
      <c r="GE47" s="102"/>
      <c r="GF47" s="102"/>
      <c r="GG47" s="102"/>
      <c r="GH47" s="102"/>
      <c r="GI47" s="102"/>
      <c r="GJ47" s="102"/>
      <c r="GK47" s="102"/>
      <c r="GL47" s="102"/>
      <c r="GM47" s="102"/>
      <c r="GN47" s="102"/>
      <c r="GO47" s="102"/>
      <c r="GP47" s="102"/>
      <c r="GQ47" s="102"/>
      <c r="GR47" s="102"/>
      <c r="GS47" s="102"/>
      <c r="GT47" s="102"/>
      <c r="GU47" s="102"/>
      <c r="GV47" s="102"/>
      <c r="GW47" s="102"/>
      <c r="GX47" s="102"/>
      <c r="GY47" s="102"/>
      <c r="GZ47" s="102"/>
      <c r="HA47" s="102"/>
      <c r="HB47" s="102"/>
      <c r="HC47" s="102"/>
      <c r="HD47" s="102"/>
      <c r="HE47" s="102"/>
      <c r="HF47" s="102"/>
      <c r="HG47" s="102"/>
      <c r="HH47" s="102"/>
      <c r="HI47" s="102"/>
      <c r="HJ47" s="102"/>
      <c r="HK47" s="102"/>
      <c r="HL47" s="102"/>
      <c r="HM47" s="102"/>
      <c r="HN47" s="102"/>
      <c r="HO47" s="102"/>
      <c r="HP47" s="102"/>
      <c r="HQ47" s="102"/>
      <c r="HR47" s="102"/>
      <c r="HS47" s="102"/>
      <c r="HT47" s="102"/>
      <c r="HU47" s="102"/>
      <c r="HV47" s="102"/>
      <c r="HW47" s="102"/>
      <c r="HX47" s="102"/>
      <c r="HY47" s="102"/>
      <c r="HZ47" s="102"/>
      <c r="IA47" s="102"/>
      <c r="IB47" s="102"/>
      <c r="IC47" s="102"/>
      <c r="ID47" s="102"/>
      <c r="IE47" s="102"/>
      <c r="IF47" s="102"/>
      <c r="IG47" s="102"/>
      <c r="IH47" s="102"/>
      <c r="II47" s="102"/>
      <c r="IJ47" s="102"/>
      <c r="IK47" s="102"/>
      <c r="IL47" s="102"/>
      <c r="IM47" s="102"/>
      <c r="IN47" s="102"/>
      <c r="IO47" s="102"/>
      <c r="IP47" s="102"/>
      <c r="IQ47" s="102"/>
    </row>
    <row r="48" spans="1:251" s="103" customFormat="1" ht="20.100000000000001" customHeight="1" x14ac:dyDescent="0.25">
      <c r="A48" s="199" t="s">
        <v>18</v>
      </c>
      <c r="B48" s="200"/>
      <c r="C48" s="200"/>
      <c r="D48" s="200"/>
      <c r="E48" s="200"/>
      <c r="F48" s="200"/>
      <c r="G48" s="200"/>
      <c r="H48" s="200"/>
      <c r="I48" s="200"/>
      <c r="J48" s="200"/>
      <c r="K48" s="200"/>
      <c r="L48" s="200"/>
      <c r="M48" s="200"/>
      <c r="N48" s="200"/>
      <c r="O48" s="200"/>
      <c r="P48" s="200"/>
      <c r="Q48" s="200"/>
      <c r="R48" s="201"/>
      <c r="S48" s="158" t="s">
        <v>125</v>
      </c>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60"/>
      <c r="BF48" s="158" t="s">
        <v>126</v>
      </c>
      <c r="BG48" s="159"/>
      <c r="BH48" s="159"/>
      <c r="BI48" s="159"/>
      <c r="BJ48" s="159"/>
      <c r="BK48" s="159"/>
      <c r="BL48" s="159"/>
      <c r="BM48" s="159"/>
      <c r="BN48" s="159"/>
      <c r="BO48" s="159"/>
      <c r="BP48" s="159"/>
      <c r="BQ48" s="159"/>
      <c r="BR48" s="159"/>
      <c r="BS48" s="159"/>
      <c r="BT48" s="159"/>
      <c r="BU48" s="159"/>
      <c r="BV48" s="159"/>
      <c r="BW48" s="159"/>
      <c r="BX48" s="159"/>
      <c r="BY48" s="159"/>
      <c r="BZ48" s="159"/>
      <c r="CA48" s="159"/>
      <c r="CB48" s="159"/>
      <c r="CC48" s="159"/>
      <c r="CD48" s="159"/>
      <c r="CE48" s="159"/>
      <c r="CF48" s="159"/>
      <c r="CG48" s="159"/>
      <c r="CH48" s="159"/>
      <c r="CI48" s="159"/>
      <c r="CJ48" s="160"/>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102"/>
      <c r="EI48" s="102"/>
      <c r="EJ48" s="102"/>
      <c r="EK48" s="102"/>
      <c r="EL48" s="102"/>
      <c r="EM48" s="102"/>
      <c r="EN48" s="102"/>
      <c r="EO48" s="102"/>
      <c r="EP48" s="102"/>
      <c r="EQ48" s="102"/>
      <c r="ER48" s="102"/>
      <c r="ES48" s="102"/>
      <c r="ET48" s="102"/>
      <c r="EU48" s="102"/>
      <c r="EV48" s="102"/>
      <c r="EW48" s="102"/>
      <c r="EX48" s="102"/>
      <c r="EY48" s="102"/>
      <c r="EZ48" s="102"/>
      <c r="FA48" s="102"/>
      <c r="FB48" s="102"/>
      <c r="FC48" s="102"/>
      <c r="FD48" s="102"/>
      <c r="FE48" s="102"/>
      <c r="FF48" s="102"/>
      <c r="FG48" s="102"/>
      <c r="FH48" s="102"/>
      <c r="FI48" s="102"/>
      <c r="FJ48" s="102"/>
      <c r="FK48" s="102"/>
      <c r="FL48" s="102"/>
      <c r="FM48" s="102"/>
      <c r="FN48" s="102"/>
      <c r="FO48" s="102"/>
      <c r="FP48" s="102"/>
      <c r="FQ48" s="102"/>
      <c r="FR48" s="102"/>
      <c r="FS48" s="102"/>
      <c r="FT48" s="102"/>
      <c r="FU48" s="102"/>
      <c r="FV48" s="102"/>
      <c r="FW48" s="102"/>
      <c r="FX48" s="102"/>
      <c r="FY48" s="102"/>
      <c r="FZ48" s="102"/>
      <c r="GA48" s="102"/>
      <c r="GB48" s="102"/>
      <c r="GC48" s="102"/>
      <c r="GD48" s="102"/>
      <c r="GE48" s="102"/>
      <c r="GF48" s="102"/>
      <c r="GG48" s="102"/>
      <c r="GH48" s="102"/>
      <c r="GI48" s="102"/>
      <c r="GJ48" s="102"/>
      <c r="GK48" s="102"/>
      <c r="GL48" s="102"/>
      <c r="GM48" s="102"/>
      <c r="GN48" s="102"/>
      <c r="GO48" s="102"/>
      <c r="GP48" s="102"/>
      <c r="GQ48" s="102"/>
      <c r="GR48" s="102"/>
      <c r="GS48" s="102"/>
      <c r="GT48" s="102"/>
      <c r="GU48" s="102"/>
      <c r="GV48" s="102"/>
      <c r="GW48" s="102"/>
      <c r="GX48" s="102"/>
      <c r="GY48" s="102"/>
      <c r="GZ48" s="102"/>
      <c r="HA48" s="102"/>
      <c r="HB48" s="102"/>
      <c r="HC48" s="102"/>
      <c r="HD48" s="102"/>
      <c r="HE48" s="102"/>
      <c r="HF48" s="102"/>
      <c r="HG48" s="102"/>
      <c r="HH48" s="102"/>
      <c r="HI48" s="102"/>
      <c r="HJ48" s="102"/>
      <c r="HK48" s="102"/>
      <c r="HL48" s="102"/>
      <c r="HM48" s="102"/>
      <c r="HN48" s="102"/>
      <c r="HO48" s="102"/>
      <c r="HP48" s="102"/>
      <c r="HQ48" s="102"/>
      <c r="HR48" s="102"/>
      <c r="HS48" s="102"/>
      <c r="HT48" s="102"/>
      <c r="HU48" s="102"/>
      <c r="HV48" s="102"/>
      <c r="HW48" s="102"/>
      <c r="HX48" s="102"/>
      <c r="HY48" s="102"/>
      <c r="HZ48" s="102"/>
      <c r="IA48" s="102"/>
      <c r="IB48" s="102"/>
      <c r="IC48" s="102"/>
      <c r="ID48" s="102"/>
      <c r="IE48" s="102"/>
      <c r="IF48" s="102"/>
      <c r="IG48" s="102"/>
      <c r="IH48" s="102"/>
      <c r="II48" s="102"/>
      <c r="IJ48" s="102"/>
      <c r="IK48" s="102"/>
      <c r="IL48" s="102"/>
      <c r="IM48" s="102"/>
      <c r="IN48" s="102"/>
      <c r="IO48" s="102"/>
      <c r="IP48" s="102"/>
      <c r="IQ48" s="102"/>
    </row>
    <row r="49" spans="1:251" s="103" customFormat="1" ht="52.5" customHeight="1" x14ac:dyDescent="0.25">
      <c r="A49" s="161"/>
      <c r="B49" s="162"/>
      <c r="C49" s="162"/>
      <c r="D49" s="162"/>
      <c r="E49" s="162"/>
      <c r="F49" s="162"/>
      <c r="G49" s="162"/>
      <c r="H49" s="162"/>
      <c r="I49" s="162"/>
      <c r="J49" s="162"/>
      <c r="K49" s="162"/>
      <c r="L49" s="162"/>
      <c r="M49" s="162"/>
      <c r="N49" s="162"/>
      <c r="O49" s="162"/>
      <c r="P49" s="162"/>
      <c r="Q49" s="162"/>
      <c r="R49" s="163"/>
      <c r="S49" s="164" t="s">
        <v>19</v>
      </c>
      <c r="T49" s="164"/>
      <c r="U49" s="164"/>
      <c r="V49" s="164"/>
      <c r="W49" s="164"/>
      <c r="X49" s="164"/>
      <c r="Y49" s="164"/>
      <c r="Z49" s="164" t="s">
        <v>159</v>
      </c>
      <c r="AA49" s="164"/>
      <c r="AB49" s="164"/>
      <c r="AC49" s="164"/>
      <c r="AD49" s="164"/>
      <c r="AE49" s="164"/>
      <c r="AF49" s="164" t="s">
        <v>20</v>
      </c>
      <c r="AG49" s="164"/>
      <c r="AH49" s="164"/>
      <c r="AI49" s="164"/>
      <c r="AJ49" s="164"/>
      <c r="AK49" s="164"/>
      <c r="AL49" s="164"/>
      <c r="AM49" s="164" t="s">
        <v>21</v>
      </c>
      <c r="AN49" s="164"/>
      <c r="AO49" s="164"/>
      <c r="AP49" s="164"/>
      <c r="AQ49" s="164"/>
      <c r="AR49" s="164"/>
      <c r="AS49" s="165" t="s">
        <v>22</v>
      </c>
      <c r="AT49" s="165"/>
      <c r="AU49" s="165"/>
      <c r="AV49" s="165"/>
      <c r="AW49" s="165"/>
      <c r="AX49" s="164" t="s">
        <v>23</v>
      </c>
      <c r="AY49" s="164"/>
      <c r="AZ49" s="164"/>
      <c r="BA49" s="164"/>
      <c r="BB49" s="164"/>
      <c r="BC49" s="164"/>
      <c r="BD49" s="164"/>
      <c r="BE49" s="164"/>
      <c r="BF49" s="166" t="s">
        <v>19</v>
      </c>
      <c r="BG49" s="167"/>
      <c r="BH49" s="167"/>
      <c r="BI49" s="167"/>
      <c r="BJ49" s="167"/>
      <c r="BK49" s="168"/>
      <c r="BL49" s="165" t="s">
        <v>159</v>
      </c>
      <c r="BM49" s="165"/>
      <c r="BN49" s="165"/>
      <c r="BO49" s="165"/>
      <c r="BP49" s="165"/>
      <c r="BQ49" s="165"/>
      <c r="BR49" s="166" t="s">
        <v>20</v>
      </c>
      <c r="BS49" s="167"/>
      <c r="BT49" s="167"/>
      <c r="BU49" s="167"/>
      <c r="BV49" s="167"/>
      <c r="BW49" s="168"/>
      <c r="BX49" s="166" t="s">
        <v>21</v>
      </c>
      <c r="BY49" s="167"/>
      <c r="BZ49" s="167"/>
      <c r="CA49" s="167"/>
      <c r="CB49" s="168"/>
      <c r="CC49" s="165" t="s">
        <v>22</v>
      </c>
      <c r="CD49" s="165"/>
      <c r="CE49" s="165"/>
      <c r="CF49" s="165"/>
      <c r="CG49" s="165"/>
      <c r="CH49" s="166" t="s">
        <v>23</v>
      </c>
      <c r="CI49" s="168"/>
      <c r="CJ49" s="169" t="s">
        <v>24</v>
      </c>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c r="DX49" s="102"/>
      <c r="DY49" s="102"/>
      <c r="DZ49" s="102"/>
      <c r="EA49" s="102"/>
      <c r="EB49" s="102"/>
      <c r="EC49" s="102"/>
      <c r="ED49" s="102"/>
      <c r="EE49" s="102"/>
      <c r="EF49" s="102"/>
      <c r="EG49" s="102"/>
      <c r="EH49" s="102"/>
      <c r="EI49" s="102"/>
      <c r="EJ49" s="102"/>
      <c r="EK49" s="102"/>
      <c r="EL49" s="102"/>
      <c r="EM49" s="102"/>
      <c r="EN49" s="102"/>
      <c r="EO49" s="102"/>
      <c r="EP49" s="102"/>
      <c r="EQ49" s="102"/>
      <c r="ER49" s="102"/>
      <c r="ES49" s="102"/>
      <c r="ET49" s="102"/>
      <c r="EU49" s="102"/>
      <c r="EV49" s="102"/>
      <c r="EW49" s="102"/>
      <c r="EX49" s="102"/>
      <c r="EY49" s="102"/>
      <c r="EZ49" s="102"/>
      <c r="FA49" s="102"/>
      <c r="FB49" s="102"/>
      <c r="FC49" s="102"/>
      <c r="FD49" s="102"/>
      <c r="FE49" s="102"/>
      <c r="FF49" s="102"/>
      <c r="FG49" s="102"/>
      <c r="FH49" s="102"/>
      <c r="FI49" s="102"/>
      <c r="FJ49" s="102"/>
      <c r="FK49" s="102"/>
      <c r="FL49" s="102"/>
      <c r="FM49" s="102"/>
      <c r="FN49" s="102"/>
      <c r="FO49" s="102"/>
      <c r="FP49" s="102"/>
      <c r="FQ49" s="102"/>
      <c r="FR49" s="102"/>
      <c r="FS49" s="102"/>
      <c r="FT49" s="102"/>
      <c r="FU49" s="102"/>
      <c r="FV49" s="102"/>
      <c r="FW49" s="102"/>
      <c r="FX49" s="102"/>
      <c r="FY49" s="102"/>
      <c r="FZ49" s="102"/>
      <c r="GA49" s="102"/>
      <c r="GB49" s="102"/>
      <c r="GC49" s="102"/>
      <c r="GD49" s="102"/>
      <c r="GE49" s="102"/>
      <c r="GF49" s="102"/>
      <c r="GG49" s="102"/>
      <c r="GH49" s="102"/>
      <c r="GI49" s="102"/>
      <c r="GJ49" s="102"/>
      <c r="GK49" s="102"/>
      <c r="GL49" s="102"/>
      <c r="GM49" s="102"/>
      <c r="GN49" s="102"/>
      <c r="GO49" s="102"/>
      <c r="GP49" s="102"/>
      <c r="GQ49" s="102"/>
      <c r="GR49" s="102"/>
      <c r="GS49" s="102"/>
      <c r="GT49" s="102"/>
      <c r="GU49" s="102"/>
      <c r="GV49" s="102"/>
      <c r="GW49" s="102"/>
      <c r="GX49" s="102"/>
      <c r="GY49" s="102"/>
      <c r="GZ49" s="102"/>
      <c r="HA49" s="102"/>
      <c r="HB49" s="102"/>
      <c r="HC49" s="102"/>
      <c r="HD49" s="102"/>
      <c r="HE49" s="102"/>
      <c r="HF49" s="102"/>
      <c r="HG49" s="102"/>
      <c r="HH49" s="102"/>
      <c r="HI49" s="102"/>
      <c r="HJ49" s="102"/>
      <c r="HK49" s="102"/>
      <c r="HL49" s="102"/>
      <c r="HM49" s="102"/>
      <c r="HN49" s="102"/>
      <c r="HO49" s="102"/>
      <c r="HP49" s="102"/>
      <c r="HQ49" s="102"/>
      <c r="HR49" s="102"/>
      <c r="HS49" s="102"/>
      <c r="HT49" s="102"/>
      <c r="HU49" s="102"/>
      <c r="HV49" s="102"/>
      <c r="HW49" s="102"/>
      <c r="HX49" s="102"/>
      <c r="HY49" s="102"/>
      <c r="HZ49" s="102"/>
      <c r="IA49" s="102"/>
      <c r="IB49" s="102"/>
      <c r="IC49" s="102"/>
      <c r="ID49" s="102"/>
      <c r="IE49" s="102"/>
      <c r="IF49" s="102"/>
      <c r="IG49" s="102"/>
      <c r="IH49" s="102"/>
      <c r="II49" s="102"/>
      <c r="IJ49" s="102"/>
      <c r="IK49" s="102"/>
      <c r="IL49" s="102"/>
      <c r="IM49" s="102"/>
      <c r="IN49" s="102"/>
      <c r="IO49" s="102"/>
      <c r="IP49" s="102"/>
      <c r="IQ49" s="102"/>
    </row>
    <row r="50" spans="1:251" s="103" customFormat="1" ht="32.25" customHeight="1" x14ac:dyDescent="0.25">
      <c r="A50" s="170" t="s">
        <v>25</v>
      </c>
      <c r="B50" s="171"/>
      <c r="C50" s="171"/>
      <c r="D50" s="171"/>
      <c r="E50" s="171"/>
      <c r="F50" s="171"/>
      <c r="G50" s="171"/>
      <c r="H50" s="171"/>
      <c r="I50" s="171"/>
      <c r="J50" s="171"/>
      <c r="K50" s="171"/>
      <c r="L50" s="171"/>
      <c r="M50" s="171"/>
      <c r="N50" s="171"/>
      <c r="O50" s="171"/>
      <c r="P50" s="171"/>
      <c r="Q50" s="171"/>
      <c r="R50" s="172"/>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4">
        <f t="shared" ref="AS50" si="5">+AX50*(S50+Z50)</f>
        <v>0</v>
      </c>
      <c r="AT50" s="174"/>
      <c r="AU50" s="174"/>
      <c r="AV50" s="174"/>
      <c r="AW50" s="174"/>
      <c r="AX50" s="208"/>
      <c r="AY50" s="208"/>
      <c r="AZ50" s="208"/>
      <c r="BA50" s="208"/>
      <c r="BB50" s="208"/>
      <c r="BC50" s="208"/>
      <c r="BD50" s="208"/>
      <c r="BE50" s="208"/>
      <c r="BF50" s="176"/>
      <c r="BG50" s="177"/>
      <c r="BH50" s="177"/>
      <c r="BI50" s="177"/>
      <c r="BJ50" s="177"/>
      <c r="BK50" s="178"/>
      <c r="BL50" s="176"/>
      <c r="BM50" s="177"/>
      <c r="BN50" s="177"/>
      <c r="BO50" s="177"/>
      <c r="BP50" s="177"/>
      <c r="BQ50" s="178"/>
      <c r="BR50" s="176"/>
      <c r="BS50" s="177"/>
      <c r="BT50" s="177"/>
      <c r="BU50" s="177"/>
      <c r="BV50" s="177"/>
      <c r="BW50" s="178"/>
      <c r="BX50" s="176"/>
      <c r="BY50" s="177"/>
      <c r="BZ50" s="177"/>
      <c r="CA50" s="177"/>
      <c r="CB50" s="178"/>
      <c r="CC50" s="179">
        <f>BF50*CH50</f>
        <v>0</v>
      </c>
      <c r="CD50" s="179"/>
      <c r="CE50" s="179"/>
      <c r="CF50" s="179"/>
      <c r="CG50" s="179"/>
      <c r="CH50" s="180"/>
      <c r="CI50" s="181"/>
      <c r="CJ50" s="182">
        <f>BL50*CH50</f>
        <v>0</v>
      </c>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c r="DX50" s="102"/>
      <c r="DY50" s="102"/>
      <c r="DZ50" s="102"/>
      <c r="EA50" s="102"/>
      <c r="EB50" s="102"/>
      <c r="EC50" s="102"/>
      <c r="ED50" s="102"/>
      <c r="EE50" s="102"/>
      <c r="EF50" s="102"/>
      <c r="EG50" s="102"/>
      <c r="EH50" s="102"/>
      <c r="EI50" s="102"/>
      <c r="EJ50" s="102"/>
      <c r="EK50" s="102"/>
      <c r="EL50" s="102"/>
      <c r="EM50" s="102"/>
      <c r="EN50" s="102"/>
      <c r="EO50" s="102"/>
      <c r="EP50" s="102"/>
      <c r="EQ50" s="102"/>
      <c r="ER50" s="102"/>
      <c r="ES50" s="102"/>
      <c r="ET50" s="102"/>
      <c r="EU50" s="102"/>
      <c r="EV50" s="102"/>
      <c r="EW50" s="102"/>
      <c r="EX50" s="102"/>
      <c r="EY50" s="102"/>
      <c r="EZ50" s="102"/>
      <c r="FA50" s="102"/>
      <c r="FB50" s="102"/>
      <c r="FC50" s="102"/>
      <c r="FD50" s="102"/>
      <c r="FE50" s="102"/>
      <c r="FF50" s="102"/>
      <c r="FG50" s="102"/>
      <c r="FH50" s="102"/>
      <c r="FI50" s="102"/>
      <c r="FJ50" s="102"/>
      <c r="FK50" s="102"/>
      <c r="FL50" s="102"/>
      <c r="FM50" s="102"/>
      <c r="FN50" s="102"/>
      <c r="FO50" s="102"/>
      <c r="FP50" s="102"/>
      <c r="FQ50" s="102"/>
      <c r="FR50" s="102"/>
      <c r="FS50" s="102"/>
      <c r="FT50" s="102"/>
      <c r="FU50" s="102"/>
      <c r="FV50" s="102"/>
      <c r="FW50" s="102"/>
      <c r="FX50" s="102"/>
      <c r="FY50" s="102"/>
      <c r="FZ50" s="102"/>
      <c r="GA50" s="102"/>
      <c r="GB50" s="102"/>
      <c r="GC50" s="102"/>
      <c r="GD50" s="102"/>
      <c r="GE50" s="102"/>
      <c r="GF50" s="102"/>
      <c r="GG50" s="102"/>
      <c r="GH50" s="102"/>
      <c r="GI50" s="102"/>
      <c r="GJ50" s="102"/>
      <c r="GK50" s="102"/>
      <c r="GL50" s="102"/>
      <c r="GM50" s="102"/>
      <c r="GN50" s="102"/>
      <c r="GO50" s="102"/>
      <c r="GP50" s="102"/>
      <c r="GQ50" s="102"/>
      <c r="GR50" s="102"/>
      <c r="GS50" s="102"/>
      <c r="GT50" s="102"/>
      <c r="GU50" s="102"/>
      <c r="GV50" s="102"/>
      <c r="GW50" s="102"/>
      <c r="GX50" s="102"/>
      <c r="GY50" s="102"/>
      <c r="GZ50" s="102"/>
      <c r="HA50" s="102"/>
      <c r="HB50" s="102"/>
      <c r="HC50" s="102"/>
      <c r="HD50" s="102"/>
      <c r="HE50" s="102"/>
      <c r="HF50" s="102"/>
      <c r="HG50" s="102"/>
      <c r="HH50" s="102"/>
      <c r="HI50" s="102"/>
      <c r="HJ50" s="102"/>
      <c r="HK50" s="102"/>
      <c r="HL50" s="102"/>
      <c r="HM50" s="102"/>
      <c r="HN50" s="102"/>
      <c r="HO50" s="102"/>
      <c r="HP50" s="102"/>
      <c r="HQ50" s="102"/>
      <c r="HR50" s="102"/>
      <c r="HS50" s="102"/>
      <c r="HT50" s="102"/>
      <c r="HU50" s="102"/>
      <c r="HV50" s="102"/>
      <c r="HW50" s="102"/>
      <c r="HX50" s="102"/>
      <c r="HY50" s="102"/>
      <c r="HZ50" s="102"/>
      <c r="IA50" s="102"/>
      <c r="IB50" s="102"/>
      <c r="IC50" s="102"/>
      <c r="ID50" s="102"/>
      <c r="IE50" s="102"/>
      <c r="IF50" s="102"/>
      <c r="IG50" s="102"/>
      <c r="IH50" s="102"/>
      <c r="II50" s="102"/>
      <c r="IJ50" s="102"/>
      <c r="IK50" s="102"/>
      <c r="IL50" s="102"/>
      <c r="IM50" s="102"/>
      <c r="IN50" s="102"/>
      <c r="IO50" s="102"/>
      <c r="IP50" s="102"/>
      <c r="IQ50" s="102"/>
    </row>
    <row r="51" spans="1:251" s="103" customFormat="1" ht="32.25" customHeight="1" x14ac:dyDescent="0.25">
      <c r="A51" s="170" t="s">
        <v>26</v>
      </c>
      <c r="B51" s="171"/>
      <c r="C51" s="171"/>
      <c r="D51" s="171"/>
      <c r="E51" s="171"/>
      <c r="F51" s="171"/>
      <c r="G51" s="171"/>
      <c r="H51" s="171"/>
      <c r="I51" s="171"/>
      <c r="J51" s="171"/>
      <c r="K51" s="171"/>
      <c r="L51" s="171"/>
      <c r="M51" s="171"/>
      <c r="N51" s="171"/>
      <c r="O51" s="171"/>
      <c r="P51" s="171"/>
      <c r="Q51" s="171"/>
      <c r="R51" s="172"/>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4">
        <f t="shared" ref="AS51:AS52" si="6">+AX51*(S51+Z51)</f>
        <v>0</v>
      </c>
      <c r="AT51" s="174"/>
      <c r="AU51" s="174"/>
      <c r="AV51" s="174"/>
      <c r="AW51" s="174"/>
      <c r="AX51" s="175"/>
      <c r="AY51" s="175"/>
      <c r="AZ51" s="175"/>
      <c r="BA51" s="175"/>
      <c r="BB51" s="175"/>
      <c r="BC51" s="175"/>
      <c r="BD51" s="175"/>
      <c r="BE51" s="175"/>
      <c r="BF51" s="176"/>
      <c r="BG51" s="177"/>
      <c r="BH51" s="177"/>
      <c r="BI51" s="177"/>
      <c r="BJ51" s="177"/>
      <c r="BK51" s="178"/>
      <c r="BL51" s="176"/>
      <c r="BM51" s="177"/>
      <c r="BN51" s="177"/>
      <c r="BO51" s="177"/>
      <c r="BP51" s="177"/>
      <c r="BQ51" s="178"/>
      <c r="BR51" s="176"/>
      <c r="BS51" s="177"/>
      <c r="BT51" s="177"/>
      <c r="BU51" s="177"/>
      <c r="BV51" s="177"/>
      <c r="BW51" s="178"/>
      <c r="BX51" s="176"/>
      <c r="BY51" s="177"/>
      <c r="BZ51" s="177"/>
      <c r="CA51" s="177"/>
      <c r="CB51" s="178"/>
      <c r="CC51" s="179">
        <f>BF51*CH51</f>
        <v>0</v>
      </c>
      <c r="CD51" s="179"/>
      <c r="CE51" s="179"/>
      <c r="CF51" s="179"/>
      <c r="CG51" s="179"/>
      <c r="CH51" s="183"/>
      <c r="CI51" s="185"/>
      <c r="CJ51" s="182">
        <f>BL51*CH51</f>
        <v>0</v>
      </c>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102"/>
      <c r="EI51" s="102"/>
      <c r="EJ51" s="102"/>
      <c r="EK51" s="102"/>
      <c r="EL51" s="102"/>
      <c r="EM51" s="102"/>
      <c r="EN51" s="102"/>
      <c r="EO51" s="102"/>
      <c r="EP51" s="102"/>
      <c r="EQ51" s="102"/>
      <c r="ER51" s="102"/>
      <c r="ES51" s="102"/>
      <c r="ET51" s="102"/>
      <c r="EU51" s="102"/>
      <c r="EV51" s="102"/>
      <c r="EW51" s="102"/>
      <c r="EX51" s="102"/>
      <c r="EY51" s="102"/>
      <c r="EZ51" s="102"/>
      <c r="FA51" s="102"/>
      <c r="FB51" s="102"/>
      <c r="FC51" s="102"/>
      <c r="FD51" s="102"/>
      <c r="FE51" s="102"/>
      <c r="FF51" s="102"/>
      <c r="FG51" s="102"/>
      <c r="FH51" s="102"/>
      <c r="FI51" s="102"/>
      <c r="FJ51" s="102"/>
      <c r="FK51" s="102"/>
      <c r="FL51" s="102"/>
      <c r="FM51" s="102"/>
      <c r="FN51" s="102"/>
      <c r="FO51" s="102"/>
      <c r="FP51" s="102"/>
      <c r="FQ51" s="102"/>
      <c r="FR51" s="102"/>
      <c r="FS51" s="102"/>
      <c r="FT51" s="102"/>
      <c r="FU51" s="102"/>
      <c r="FV51" s="102"/>
      <c r="FW51" s="102"/>
      <c r="FX51" s="102"/>
      <c r="FY51" s="102"/>
      <c r="FZ51" s="102"/>
      <c r="GA51" s="102"/>
      <c r="GB51" s="102"/>
      <c r="GC51" s="102"/>
      <c r="GD51" s="102"/>
      <c r="GE51" s="102"/>
      <c r="GF51" s="102"/>
      <c r="GG51" s="102"/>
      <c r="GH51" s="102"/>
      <c r="GI51" s="102"/>
      <c r="GJ51" s="102"/>
      <c r="GK51" s="102"/>
      <c r="GL51" s="102"/>
      <c r="GM51" s="102"/>
      <c r="GN51" s="102"/>
      <c r="GO51" s="102"/>
      <c r="GP51" s="102"/>
      <c r="GQ51" s="102"/>
      <c r="GR51" s="102"/>
      <c r="GS51" s="102"/>
      <c r="GT51" s="102"/>
      <c r="GU51" s="102"/>
      <c r="GV51" s="102"/>
      <c r="GW51" s="102"/>
      <c r="GX51" s="102"/>
      <c r="GY51" s="102"/>
      <c r="GZ51" s="102"/>
      <c r="HA51" s="102"/>
      <c r="HB51" s="102"/>
      <c r="HC51" s="102"/>
      <c r="HD51" s="102"/>
      <c r="HE51" s="102"/>
      <c r="HF51" s="102"/>
      <c r="HG51" s="102"/>
      <c r="HH51" s="102"/>
      <c r="HI51" s="102"/>
      <c r="HJ51" s="102"/>
      <c r="HK51" s="102"/>
      <c r="HL51" s="102"/>
      <c r="HM51" s="102"/>
      <c r="HN51" s="102"/>
      <c r="HO51" s="102"/>
      <c r="HP51" s="102"/>
      <c r="HQ51" s="102"/>
      <c r="HR51" s="102"/>
      <c r="HS51" s="102"/>
      <c r="HT51" s="102"/>
      <c r="HU51" s="102"/>
      <c r="HV51" s="102"/>
      <c r="HW51" s="102"/>
      <c r="HX51" s="102"/>
      <c r="HY51" s="102"/>
      <c r="HZ51" s="102"/>
      <c r="IA51" s="102"/>
      <c r="IB51" s="102"/>
      <c r="IC51" s="102"/>
      <c r="ID51" s="102"/>
      <c r="IE51" s="102"/>
      <c r="IF51" s="102"/>
      <c r="IG51" s="102"/>
      <c r="IH51" s="102"/>
      <c r="II51" s="102"/>
      <c r="IJ51" s="102"/>
      <c r="IK51" s="102"/>
      <c r="IL51" s="102"/>
      <c r="IM51" s="102"/>
      <c r="IN51" s="102"/>
      <c r="IO51" s="102"/>
      <c r="IP51" s="102"/>
      <c r="IQ51" s="102"/>
    </row>
    <row r="52" spans="1:251" s="103" customFormat="1" ht="47.25" customHeight="1" x14ac:dyDescent="0.25">
      <c r="A52" s="170" t="s">
        <v>27</v>
      </c>
      <c r="B52" s="171"/>
      <c r="C52" s="171"/>
      <c r="D52" s="171"/>
      <c r="E52" s="171"/>
      <c r="F52" s="171"/>
      <c r="G52" s="171"/>
      <c r="H52" s="171"/>
      <c r="I52" s="171"/>
      <c r="J52" s="171"/>
      <c r="K52" s="171"/>
      <c r="L52" s="171"/>
      <c r="M52" s="171"/>
      <c r="N52" s="171"/>
      <c r="O52" s="171"/>
      <c r="P52" s="171"/>
      <c r="Q52" s="171"/>
      <c r="R52" s="172"/>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4">
        <f t="shared" si="6"/>
        <v>0</v>
      </c>
      <c r="AT52" s="174"/>
      <c r="AU52" s="174"/>
      <c r="AV52" s="174"/>
      <c r="AW52" s="174"/>
      <c r="AX52" s="175"/>
      <c r="AY52" s="175"/>
      <c r="AZ52" s="175"/>
      <c r="BA52" s="175"/>
      <c r="BB52" s="175"/>
      <c r="BC52" s="175"/>
      <c r="BD52" s="175"/>
      <c r="BE52" s="175"/>
      <c r="BF52" s="177"/>
      <c r="BG52" s="177"/>
      <c r="BH52" s="177"/>
      <c r="BI52" s="177"/>
      <c r="BJ52" s="177"/>
      <c r="BK52" s="178"/>
      <c r="BL52" s="176"/>
      <c r="BM52" s="177"/>
      <c r="BN52" s="177"/>
      <c r="BO52" s="177"/>
      <c r="BP52" s="177"/>
      <c r="BQ52" s="178"/>
      <c r="BR52" s="176"/>
      <c r="BS52" s="177"/>
      <c r="BT52" s="177"/>
      <c r="BU52" s="177"/>
      <c r="BV52" s="177"/>
      <c r="BW52" s="178"/>
      <c r="BX52" s="176"/>
      <c r="BY52" s="177"/>
      <c r="BZ52" s="177"/>
      <c r="CA52" s="177"/>
      <c r="CB52" s="178"/>
      <c r="CC52" s="179">
        <f>BF52*CH52</f>
        <v>0</v>
      </c>
      <c r="CD52" s="179"/>
      <c r="CE52" s="179"/>
      <c r="CF52" s="179"/>
      <c r="CG52" s="179"/>
      <c r="CH52" s="183"/>
      <c r="CI52" s="185"/>
      <c r="CJ52" s="182">
        <f>BL52*CH52</f>
        <v>0</v>
      </c>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102"/>
      <c r="EI52" s="102"/>
      <c r="EJ52" s="102"/>
      <c r="EK52" s="102"/>
      <c r="EL52" s="102"/>
      <c r="EM52" s="102"/>
      <c r="EN52" s="102"/>
      <c r="EO52" s="102"/>
      <c r="EP52" s="102"/>
      <c r="EQ52" s="102"/>
      <c r="ER52" s="102"/>
      <c r="ES52" s="102"/>
      <c r="ET52" s="102"/>
      <c r="EU52" s="102"/>
      <c r="EV52" s="102"/>
      <c r="EW52" s="102"/>
      <c r="EX52" s="102"/>
      <c r="EY52" s="102"/>
      <c r="EZ52" s="102"/>
      <c r="FA52" s="102"/>
      <c r="FB52" s="102"/>
      <c r="FC52" s="102"/>
      <c r="FD52" s="102"/>
      <c r="FE52" s="102"/>
      <c r="FF52" s="102"/>
      <c r="FG52" s="102"/>
      <c r="FH52" s="102"/>
      <c r="FI52" s="102"/>
      <c r="FJ52" s="102"/>
      <c r="FK52" s="102"/>
      <c r="FL52" s="102"/>
      <c r="FM52" s="102"/>
      <c r="FN52" s="102"/>
      <c r="FO52" s="102"/>
      <c r="FP52" s="102"/>
      <c r="FQ52" s="102"/>
      <c r="FR52" s="102"/>
      <c r="FS52" s="102"/>
      <c r="FT52" s="102"/>
      <c r="FU52" s="102"/>
      <c r="FV52" s="102"/>
      <c r="FW52" s="102"/>
      <c r="FX52" s="102"/>
      <c r="FY52" s="102"/>
      <c r="FZ52" s="102"/>
      <c r="GA52" s="102"/>
      <c r="GB52" s="102"/>
      <c r="GC52" s="102"/>
      <c r="GD52" s="102"/>
      <c r="GE52" s="102"/>
      <c r="GF52" s="102"/>
      <c r="GG52" s="102"/>
      <c r="GH52" s="102"/>
      <c r="GI52" s="102"/>
      <c r="GJ52" s="102"/>
      <c r="GK52" s="102"/>
      <c r="GL52" s="102"/>
      <c r="GM52" s="102"/>
      <c r="GN52" s="102"/>
      <c r="GO52" s="102"/>
      <c r="GP52" s="102"/>
      <c r="GQ52" s="102"/>
      <c r="GR52" s="102"/>
      <c r="GS52" s="102"/>
      <c r="GT52" s="102"/>
      <c r="GU52" s="102"/>
      <c r="GV52" s="102"/>
      <c r="GW52" s="102"/>
      <c r="GX52" s="102"/>
      <c r="GY52" s="102"/>
      <c r="GZ52" s="102"/>
      <c r="HA52" s="102"/>
      <c r="HB52" s="102"/>
      <c r="HC52" s="102"/>
      <c r="HD52" s="102"/>
      <c r="HE52" s="102"/>
      <c r="HF52" s="102"/>
      <c r="HG52" s="102"/>
      <c r="HH52" s="102"/>
      <c r="HI52" s="102"/>
      <c r="HJ52" s="102"/>
      <c r="HK52" s="102"/>
      <c r="HL52" s="102"/>
      <c r="HM52" s="102"/>
      <c r="HN52" s="102"/>
      <c r="HO52" s="102"/>
      <c r="HP52" s="102"/>
      <c r="HQ52" s="102"/>
      <c r="HR52" s="102"/>
      <c r="HS52" s="102"/>
      <c r="HT52" s="102"/>
      <c r="HU52" s="102"/>
      <c r="HV52" s="102"/>
      <c r="HW52" s="102"/>
      <c r="HX52" s="102"/>
      <c r="HY52" s="102"/>
      <c r="HZ52" s="102"/>
      <c r="IA52" s="102"/>
      <c r="IB52" s="102"/>
      <c r="IC52" s="102"/>
      <c r="ID52" s="102"/>
      <c r="IE52" s="102"/>
      <c r="IF52" s="102"/>
      <c r="IG52" s="102"/>
      <c r="IH52" s="102"/>
      <c r="II52" s="102"/>
      <c r="IJ52" s="102"/>
      <c r="IK52" s="102"/>
      <c r="IL52" s="102"/>
      <c r="IM52" s="102"/>
      <c r="IN52" s="102"/>
      <c r="IO52" s="102"/>
      <c r="IP52" s="102"/>
      <c r="IQ52" s="102"/>
    </row>
    <row r="53" spans="1:251" s="103" customFormat="1" ht="24.95" customHeight="1" x14ac:dyDescent="0.25">
      <c r="A53" s="202"/>
      <c r="B53" s="202"/>
      <c r="C53" s="202"/>
      <c r="D53" s="202"/>
      <c r="E53" s="202"/>
      <c r="F53" s="202"/>
      <c r="G53" s="202"/>
      <c r="H53" s="202"/>
      <c r="I53" s="202"/>
      <c r="J53" s="202"/>
      <c r="K53" s="202"/>
      <c r="L53" s="202"/>
      <c r="M53" s="202"/>
      <c r="N53" s="202"/>
      <c r="O53" s="202"/>
      <c r="P53" s="202"/>
      <c r="Q53" s="202"/>
      <c r="R53" s="187" t="s">
        <v>28</v>
      </c>
      <c r="S53" s="188">
        <f>SUM(S51:Y52)</f>
        <v>0</v>
      </c>
      <c r="T53" s="188"/>
      <c r="U53" s="188"/>
      <c r="V53" s="188"/>
      <c r="W53" s="188"/>
      <c r="X53" s="188"/>
      <c r="Y53" s="188"/>
      <c r="Z53" s="188">
        <f>SUM(Z51:AE52)</f>
        <v>0</v>
      </c>
      <c r="AA53" s="188"/>
      <c r="AB53" s="188"/>
      <c r="AC53" s="188"/>
      <c r="AD53" s="188"/>
      <c r="AE53" s="188"/>
      <c r="AF53" s="188">
        <f>SUM(AF51:AL52)</f>
        <v>0</v>
      </c>
      <c r="AG53" s="188"/>
      <c r="AH53" s="188"/>
      <c r="AI53" s="188"/>
      <c r="AJ53" s="188"/>
      <c r="AK53" s="188"/>
      <c r="AL53" s="188"/>
      <c r="AM53" s="188">
        <f>SUM(AM51:AR52)</f>
        <v>0</v>
      </c>
      <c r="AN53" s="188"/>
      <c r="AO53" s="188"/>
      <c r="AP53" s="188"/>
      <c r="AQ53" s="188"/>
      <c r="AR53" s="190"/>
      <c r="AS53" s="188">
        <f>SUM(AS51:AW52)</f>
        <v>0</v>
      </c>
      <c r="AT53" s="188"/>
      <c r="AU53" s="188"/>
      <c r="AV53" s="188"/>
      <c r="AW53" s="188"/>
      <c r="AX53" s="189" t="e">
        <f>AS53/(Z53+S53)</f>
        <v>#DIV/0!</v>
      </c>
      <c r="AY53" s="189"/>
      <c r="AZ53" s="189"/>
      <c r="BA53" s="189"/>
      <c r="BB53" s="189"/>
      <c r="BC53" s="189"/>
      <c r="BD53" s="189"/>
      <c r="BE53" s="189"/>
      <c r="BF53" s="191">
        <f>SUM(BF51:BK52)</f>
        <v>0</v>
      </c>
      <c r="BG53" s="191"/>
      <c r="BH53" s="191"/>
      <c r="BI53" s="191"/>
      <c r="BJ53" s="191"/>
      <c r="BK53" s="192"/>
      <c r="BL53" s="191">
        <f>SUM(BL51:BQ52)</f>
        <v>0</v>
      </c>
      <c r="BM53" s="191"/>
      <c r="BN53" s="191"/>
      <c r="BO53" s="191"/>
      <c r="BP53" s="191"/>
      <c r="BQ53" s="192"/>
      <c r="BR53" s="190">
        <f>SUM(BR51:BW52)</f>
        <v>0</v>
      </c>
      <c r="BS53" s="191"/>
      <c r="BT53" s="191"/>
      <c r="BU53" s="191"/>
      <c r="BV53" s="191"/>
      <c r="BW53" s="192"/>
      <c r="BX53" s="190">
        <f>SUM(BX51:CB52)</f>
        <v>0</v>
      </c>
      <c r="BY53" s="191"/>
      <c r="BZ53" s="191"/>
      <c r="CA53" s="191"/>
      <c r="CB53" s="191"/>
      <c r="CC53" s="188">
        <f>SUM(CC51:CG52)</f>
        <v>0</v>
      </c>
      <c r="CD53" s="188"/>
      <c r="CE53" s="188"/>
      <c r="CF53" s="188"/>
      <c r="CG53" s="188"/>
      <c r="CH53" s="193" t="e">
        <f>CC53/BF53</f>
        <v>#DIV/0!</v>
      </c>
      <c r="CI53" s="194"/>
      <c r="CJ53" s="195">
        <f>SUM(CJ51:CJ52)</f>
        <v>0</v>
      </c>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2"/>
      <c r="EC53" s="102"/>
      <c r="ED53" s="102"/>
      <c r="EE53" s="102"/>
      <c r="EF53" s="102"/>
      <c r="EG53" s="102"/>
      <c r="EH53" s="102"/>
      <c r="EI53" s="102"/>
      <c r="EJ53" s="102"/>
      <c r="EK53" s="102"/>
      <c r="EL53" s="102"/>
      <c r="EM53" s="102"/>
      <c r="EN53" s="102"/>
      <c r="EO53" s="102"/>
      <c r="EP53" s="102"/>
      <c r="EQ53" s="102"/>
      <c r="ER53" s="102"/>
      <c r="ES53" s="102"/>
      <c r="ET53" s="102"/>
      <c r="EU53" s="102"/>
      <c r="EV53" s="102"/>
      <c r="EW53" s="102"/>
      <c r="EX53" s="102"/>
      <c r="EY53" s="102"/>
      <c r="EZ53" s="102"/>
      <c r="FA53" s="102"/>
      <c r="FB53" s="102"/>
      <c r="FC53" s="102"/>
      <c r="FD53" s="102"/>
      <c r="FE53" s="102"/>
      <c r="FF53" s="102"/>
      <c r="FG53" s="102"/>
      <c r="FH53" s="102"/>
      <c r="FI53" s="102"/>
      <c r="FJ53" s="102"/>
      <c r="FK53" s="102"/>
      <c r="FL53" s="102"/>
      <c r="FM53" s="102"/>
      <c r="FN53" s="102"/>
      <c r="FO53" s="102"/>
      <c r="FP53" s="102"/>
      <c r="FQ53" s="102"/>
      <c r="FR53" s="102"/>
      <c r="FS53" s="102"/>
      <c r="FT53" s="102"/>
      <c r="FU53" s="102"/>
      <c r="FV53" s="102"/>
      <c r="FW53" s="102"/>
      <c r="FX53" s="102"/>
      <c r="FY53" s="102"/>
      <c r="FZ53" s="102"/>
      <c r="GA53" s="102"/>
      <c r="GB53" s="102"/>
      <c r="GC53" s="102"/>
      <c r="GD53" s="102"/>
      <c r="GE53" s="102"/>
      <c r="GF53" s="102"/>
      <c r="GG53" s="102"/>
      <c r="GH53" s="102"/>
      <c r="GI53" s="102"/>
      <c r="GJ53" s="102"/>
      <c r="GK53" s="102"/>
      <c r="GL53" s="102"/>
      <c r="GM53" s="102"/>
      <c r="GN53" s="102"/>
      <c r="GO53" s="102"/>
      <c r="GP53" s="102"/>
      <c r="GQ53" s="102"/>
      <c r="GR53" s="102"/>
      <c r="GS53" s="102"/>
      <c r="GT53" s="102"/>
      <c r="GU53" s="102"/>
      <c r="GV53" s="102"/>
      <c r="GW53" s="102"/>
      <c r="GX53" s="102"/>
      <c r="GY53" s="102"/>
      <c r="GZ53" s="102"/>
      <c r="HA53" s="102"/>
      <c r="HB53" s="102"/>
      <c r="HC53" s="102"/>
      <c r="HD53" s="102"/>
      <c r="HE53" s="102"/>
      <c r="HF53" s="102"/>
      <c r="HG53" s="102"/>
      <c r="HH53" s="102"/>
      <c r="HI53" s="102"/>
      <c r="HJ53" s="102"/>
      <c r="HK53" s="102"/>
      <c r="HL53" s="102"/>
      <c r="HM53" s="102"/>
      <c r="HN53" s="102"/>
      <c r="HO53" s="102"/>
      <c r="HP53" s="102"/>
      <c r="HQ53" s="102"/>
      <c r="HR53" s="102"/>
      <c r="HS53" s="102"/>
      <c r="HT53" s="102"/>
      <c r="HU53" s="102"/>
      <c r="HV53" s="102"/>
      <c r="HW53" s="102"/>
      <c r="HX53" s="102"/>
      <c r="HY53" s="102"/>
      <c r="HZ53" s="102"/>
      <c r="IA53" s="102"/>
      <c r="IB53" s="102"/>
      <c r="IC53" s="102"/>
      <c r="ID53" s="102"/>
      <c r="IE53" s="102"/>
      <c r="IF53" s="102"/>
      <c r="IG53" s="102"/>
      <c r="IH53" s="102"/>
      <c r="II53" s="102"/>
      <c r="IJ53" s="102"/>
      <c r="IK53" s="102"/>
      <c r="IL53" s="102"/>
      <c r="IM53" s="102"/>
      <c r="IN53" s="102"/>
      <c r="IO53" s="102"/>
      <c r="IP53" s="102"/>
      <c r="IQ53" s="102"/>
    </row>
    <row r="54" spans="1:251" s="103" customFormat="1" ht="20.100000000000001" customHeight="1" x14ac:dyDescent="0.25">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c r="BR54" s="203"/>
      <c r="BS54" s="203"/>
      <c r="BT54" s="203"/>
      <c r="BU54" s="203"/>
      <c r="BV54" s="203"/>
      <c r="BW54" s="203"/>
      <c r="BX54" s="203"/>
      <c r="BY54" s="203"/>
      <c r="BZ54" s="203"/>
      <c r="CA54" s="203"/>
      <c r="CB54" s="203"/>
      <c r="CC54" s="203"/>
      <c r="CD54" s="203"/>
      <c r="CE54" s="203"/>
      <c r="CF54" s="203"/>
      <c r="CG54" s="203"/>
      <c r="CH54" s="203"/>
      <c r="CI54" s="203"/>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2"/>
      <c r="EC54" s="102"/>
      <c r="ED54" s="102"/>
      <c r="EE54" s="102"/>
      <c r="EF54" s="102"/>
      <c r="EG54" s="102"/>
      <c r="EH54" s="102"/>
      <c r="EI54" s="102"/>
      <c r="EJ54" s="102"/>
      <c r="EK54" s="102"/>
      <c r="EL54" s="102"/>
      <c r="EM54" s="102"/>
      <c r="EN54" s="102"/>
      <c r="EO54" s="102"/>
      <c r="EP54" s="102"/>
      <c r="EQ54" s="102"/>
      <c r="ER54" s="102"/>
      <c r="ES54" s="102"/>
      <c r="ET54" s="102"/>
      <c r="EU54" s="102"/>
      <c r="EV54" s="102"/>
      <c r="EW54" s="102"/>
      <c r="EX54" s="102"/>
      <c r="EY54" s="102"/>
      <c r="EZ54" s="102"/>
      <c r="FA54" s="102"/>
      <c r="FB54" s="102"/>
      <c r="FC54" s="102"/>
      <c r="FD54" s="102"/>
      <c r="FE54" s="102"/>
      <c r="FF54" s="102"/>
      <c r="FG54" s="102"/>
      <c r="FH54" s="102"/>
      <c r="FI54" s="102"/>
      <c r="FJ54" s="102"/>
      <c r="FK54" s="102"/>
      <c r="FL54" s="102"/>
      <c r="FM54" s="102"/>
      <c r="FN54" s="102"/>
      <c r="FO54" s="102"/>
      <c r="FP54" s="102"/>
      <c r="FQ54" s="102"/>
      <c r="FR54" s="102"/>
      <c r="FS54" s="102"/>
      <c r="FT54" s="102"/>
      <c r="FU54" s="102"/>
      <c r="FV54" s="102"/>
      <c r="FW54" s="102"/>
      <c r="FX54" s="102"/>
      <c r="FY54" s="102"/>
      <c r="FZ54" s="102"/>
      <c r="GA54" s="102"/>
      <c r="GB54" s="102"/>
      <c r="GC54" s="102"/>
      <c r="GD54" s="102"/>
      <c r="GE54" s="102"/>
      <c r="GF54" s="102"/>
      <c r="GG54" s="102"/>
      <c r="GH54" s="102"/>
      <c r="GI54" s="102"/>
      <c r="GJ54" s="102"/>
      <c r="GK54" s="102"/>
      <c r="GL54" s="102"/>
      <c r="GM54" s="102"/>
      <c r="GN54" s="102"/>
      <c r="GO54" s="102"/>
      <c r="GP54" s="102"/>
      <c r="GQ54" s="102"/>
      <c r="GR54" s="102"/>
      <c r="GS54" s="102"/>
      <c r="GT54" s="102"/>
      <c r="GU54" s="102"/>
      <c r="GV54" s="102"/>
      <c r="GW54" s="102"/>
      <c r="GX54" s="102"/>
      <c r="GY54" s="102"/>
      <c r="GZ54" s="102"/>
      <c r="HA54" s="102"/>
      <c r="HB54" s="102"/>
      <c r="HC54" s="102"/>
      <c r="HD54" s="102"/>
      <c r="HE54" s="102"/>
      <c r="HF54" s="102"/>
      <c r="HG54" s="102"/>
      <c r="HH54" s="102"/>
      <c r="HI54" s="102"/>
      <c r="HJ54" s="102"/>
      <c r="HK54" s="102"/>
      <c r="HL54" s="102"/>
      <c r="HM54" s="102"/>
      <c r="HN54" s="102"/>
      <c r="HO54" s="102"/>
      <c r="HP54" s="102"/>
      <c r="HQ54" s="102"/>
      <c r="HR54" s="102"/>
      <c r="HS54" s="102"/>
      <c r="HT54" s="102"/>
      <c r="HU54" s="102"/>
      <c r="HV54" s="102"/>
      <c r="HW54" s="102"/>
      <c r="HX54" s="102"/>
      <c r="HY54" s="102"/>
      <c r="HZ54" s="102"/>
      <c r="IA54" s="102"/>
      <c r="IB54" s="102"/>
      <c r="IC54" s="102"/>
      <c r="ID54" s="102"/>
      <c r="IE54" s="102"/>
      <c r="IF54" s="102"/>
      <c r="IG54" s="102"/>
      <c r="IH54" s="102"/>
      <c r="II54" s="102"/>
      <c r="IJ54" s="102"/>
      <c r="IK54" s="102"/>
      <c r="IL54" s="102"/>
      <c r="IM54" s="102"/>
      <c r="IN54" s="102"/>
      <c r="IO54" s="102"/>
      <c r="IP54" s="102"/>
      <c r="IQ54" s="102"/>
    </row>
    <row r="55" spans="1:251" s="103" customFormat="1" ht="24.75" customHeight="1" x14ac:dyDescent="0.25">
      <c r="A55" s="149" t="s">
        <v>136</v>
      </c>
      <c r="B55" s="150"/>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0"/>
      <c r="CJ55" s="151"/>
      <c r="CK55" s="102"/>
      <c r="CL55" s="102"/>
      <c r="CM55" s="102"/>
      <c r="CN55" s="102"/>
      <c r="CO55" s="102"/>
      <c r="CP55" s="102"/>
      <c r="CQ55" s="102"/>
      <c r="CR55" s="102"/>
      <c r="CS55" s="102"/>
      <c r="CT55" s="102"/>
      <c r="CU55" s="102"/>
      <c r="CV55" s="102"/>
      <c r="CW55" s="102"/>
      <c r="CX55" s="102"/>
      <c r="CY55" s="102"/>
      <c r="CZ55" s="102"/>
      <c r="DA55" s="102"/>
      <c r="DB55" s="102"/>
      <c r="DC55" s="102"/>
      <c r="DD55" s="102"/>
      <c r="DE55" s="102"/>
      <c r="DF55" s="102"/>
      <c r="DG55" s="102"/>
      <c r="DH55" s="102"/>
      <c r="DI55" s="102"/>
      <c r="DJ55" s="102"/>
      <c r="DK55" s="102"/>
      <c r="DL55" s="102"/>
      <c r="DM55" s="102"/>
      <c r="DN55" s="102"/>
      <c r="DO55" s="102"/>
      <c r="DP55" s="102"/>
      <c r="DQ55" s="102"/>
      <c r="DR55" s="102"/>
      <c r="DS55" s="102"/>
      <c r="DT55" s="102"/>
      <c r="DU55" s="102"/>
      <c r="DV55" s="102"/>
      <c r="DW55" s="102"/>
      <c r="DX55" s="102"/>
      <c r="DY55" s="102"/>
      <c r="DZ55" s="102"/>
      <c r="EA55" s="102"/>
      <c r="EB55" s="102"/>
      <c r="EC55" s="102"/>
      <c r="ED55" s="102"/>
      <c r="EE55" s="102"/>
      <c r="EF55" s="102"/>
      <c r="EG55" s="102"/>
      <c r="EH55" s="102"/>
      <c r="EI55" s="102"/>
      <c r="EJ55" s="102"/>
      <c r="EK55" s="102"/>
      <c r="EL55" s="102"/>
      <c r="EM55" s="102"/>
      <c r="EN55" s="102"/>
      <c r="EO55" s="102"/>
      <c r="EP55" s="102"/>
      <c r="EQ55" s="102"/>
      <c r="ER55" s="102"/>
      <c r="ES55" s="102"/>
      <c r="ET55" s="102"/>
      <c r="EU55" s="102"/>
      <c r="EV55" s="102"/>
      <c r="EW55" s="102"/>
      <c r="EX55" s="102"/>
      <c r="EY55" s="102"/>
      <c r="EZ55" s="102"/>
      <c r="FA55" s="102"/>
      <c r="FB55" s="102"/>
      <c r="FC55" s="102"/>
      <c r="FD55" s="102"/>
      <c r="FE55" s="102"/>
      <c r="FF55" s="102"/>
      <c r="FG55" s="102"/>
      <c r="FH55" s="102"/>
      <c r="FI55" s="102"/>
      <c r="FJ55" s="102"/>
      <c r="FK55" s="102"/>
      <c r="FL55" s="102"/>
      <c r="FM55" s="102"/>
      <c r="FN55" s="102"/>
      <c r="FO55" s="102"/>
      <c r="FP55" s="102"/>
      <c r="FQ55" s="102"/>
      <c r="FR55" s="102"/>
      <c r="FS55" s="102"/>
      <c r="FT55" s="102"/>
      <c r="FU55" s="102"/>
      <c r="FV55" s="102"/>
      <c r="FW55" s="102"/>
      <c r="FX55" s="102"/>
      <c r="FY55" s="102"/>
      <c r="FZ55" s="102"/>
      <c r="GA55" s="102"/>
      <c r="GB55" s="102"/>
      <c r="GC55" s="102"/>
      <c r="GD55" s="102"/>
      <c r="GE55" s="102"/>
      <c r="GF55" s="102"/>
      <c r="GG55" s="102"/>
      <c r="GH55" s="102"/>
      <c r="GI55" s="102"/>
      <c r="GJ55" s="102"/>
      <c r="GK55" s="102"/>
      <c r="GL55" s="102"/>
      <c r="GM55" s="102"/>
      <c r="GN55" s="102"/>
      <c r="GO55" s="102"/>
      <c r="GP55" s="102"/>
      <c r="GQ55" s="102"/>
      <c r="GR55" s="102"/>
      <c r="GS55" s="102"/>
      <c r="GT55" s="102"/>
      <c r="GU55" s="102"/>
      <c r="GV55" s="102"/>
      <c r="GW55" s="102"/>
      <c r="GX55" s="102"/>
      <c r="GY55" s="102"/>
      <c r="GZ55" s="102"/>
      <c r="HA55" s="102"/>
      <c r="HB55" s="102"/>
      <c r="HC55" s="102"/>
      <c r="HD55" s="102"/>
      <c r="HE55" s="102"/>
      <c r="HF55" s="102"/>
      <c r="HG55" s="102"/>
      <c r="HH55" s="102"/>
      <c r="HI55" s="102"/>
      <c r="HJ55" s="102"/>
      <c r="HK55" s="102"/>
      <c r="HL55" s="102"/>
      <c r="HM55" s="102"/>
      <c r="HN55" s="102"/>
      <c r="HO55" s="102"/>
      <c r="HP55" s="102"/>
      <c r="HQ55" s="102"/>
      <c r="HR55" s="102"/>
      <c r="HS55" s="102"/>
      <c r="HT55" s="102"/>
      <c r="HU55" s="102"/>
      <c r="HV55" s="102"/>
      <c r="HW55" s="102"/>
      <c r="HX55" s="102"/>
      <c r="HY55" s="102"/>
      <c r="HZ55" s="102"/>
      <c r="IA55" s="102"/>
      <c r="IB55" s="102"/>
      <c r="IC55" s="102"/>
      <c r="ID55" s="102"/>
      <c r="IE55" s="102"/>
      <c r="IF55" s="102"/>
      <c r="IG55" s="102"/>
      <c r="IH55" s="102"/>
      <c r="II55" s="102"/>
      <c r="IJ55" s="102"/>
      <c r="IK55" s="102"/>
      <c r="IL55" s="102"/>
      <c r="IM55" s="102"/>
      <c r="IN55" s="102"/>
      <c r="IO55" s="102"/>
      <c r="IP55" s="102"/>
      <c r="IQ55" s="102"/>
    </row>
    <row r="56" spans="1:251" s="103" customFormat="1" ht="20.100000000000001" customHeight="1" x14ac:dyDescent="0.25">
      <c r="A56" s="199" t="s">
        <v>18</v>
      </c>
      <c r="B56" s="200"/>
      <c r="C56" s="200"/>
      <c r="D56" s="200"/>
      <c r="E56" s="200"/>
      <c r="F56" s="200"/>
      <c r="G56" s="200"/>
      <c r="H56" s="200"/>
      <c r="I56" s="200"/>
      <c r="J56" s="200"/>
      <c r="K56" s="200"/>
      <c r="L56" s="200"/>
      <c r="M56" s="200"/>
      <c r="N56" s="200"/>
      <c r="O56" s="200"/>
      <c r="P56" s="200"/>
      <c r="Q56" s="200"/>
      <c r="R56" s="201"/>
      <c r="S56" s="158" t="s">
        <v>125</v>
      </c>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60"/>
      <c r="BF56" s="158" t="s">
        <v>126</v>
      </c>
      <c r="BG56" s="159"/>
      <c r="BH56" s="159"/>
      <c r="BI56" s="159"/>
      <c r="BJ56" s="159"/>
      <c r="BK56" s="159"/>
      <c r="BL56" s="159"/>
      <c r="BM56" s="159"/>
      <c r="BN56" s="159"/>
      <c r="BO56" s="159"/>
      <c r="BP56" s="159"/>
      <c r="BQ56" s="159"/>
      <c r="BR56" s="159"/>
      <c r="BS56" s="159"/>
      <c r="BT56" s="159"/>
      <c r="BU56" s="159"/>
      <c r="BV56" s="159"/>
      <c r="BW56" s="159"/>
      <c r="BX56" s="159"/>
      <c r="BY56" s="159"/>
      <c r="BZ56" s="159"/>
      <c r="CA56" s="159"/>
      <c r="CB56" s="159"/>
      <c r="CC56" s="159"/>
      <c r="CD56" s="159"/>
      <c r="CE56" s="159"/>
      <c r="CF56" s="159"/>
      <c r="CG56" s="159"/>
      <c r="CH56" s="159"/>
      <c r="CI56" s="159"/>
      <c r="CJ56" s="160"/>
      <c r="CK56" s="102"/>
      <c r="CL56" s="102"/>
      <c r="CM56" s="102"/>
      <c r="CN56" s="102"/>
      <c r="CO56" s="102"/>
      <c r="CP56" s="102"/>
      <c r="CQ56" s="102"/>
      <c r="CR56" s="102"/>
      <c r="CS56" s="102"/>
      <c r="CT56" s="102"/>
      <c r="CU56" s="102"/>
      <c r="CV56" s="102"/>
      <c r="CW56" s="102"/>
      <c r="CX56" s="102"/>
      <c r="CY56" s="102"/>
      <c r="CZ56" s="102"/>
      <c r="DA56" s="102"/>
      <c r="DB56" s="102"/>
      <c r="DC56" s="102"/>
      <c r="DD56" s="102"/>
      <c r="DE56" s="102"/>
      <c r="DF56" s="102"/>
      <c r="DG56" s="102"/>
      <c r="DH56" s="102"/>
      <c r="DI56" s="102"/>
      <c r="DJ56" s="102"/>
      <c r="DK56" s="102"/>
      <c r="DL56" s="102"/>
      <c r="DM56" s="102"/>
      <c r="DN56" s="102"/>
      <c r="DO56" s="102"/>
      <c r="DP56" s="102"/>
      <c r="DQ56" s="102"/>
      <c r="DR56" s="102"/>
      <c r="DS56" s="102"/>
      <c r="DT56" s="102"/>
      <c r="DU56" s="102"/>
      <c r="DV56" s="102"/>
      <c r="DW56" s="102"/>
      <c r="DX56" s="102"/>
      <c r="DY56" s="102"/>
      <c r="DZ56" s="102"/>
      <c r="EA56" s="102"/>
      <c r="EB56" s="102"/>
      <c r="EC56" s="102"/>
      <c r="ED56" s="102"/>
      <c r="EE56" s="102"/>
      <c r="EF56" s="102"/>
      <c r="EG56" s="102"/>
      <c r="EH56" s="102"/>
      <c r="EI56" s="102"/>
      <c r="EJ56" s="102"/>
      <c r="EK56" s="102"/>
      <c r="EL56" s="102"/>
      <c r="EM56" s="102"/>
      <c r="EN56" s="102"/>
      <c r="EO56" s="102"/>
      <c r="EP56" s="102"/>
      <c r="EQ56" s="102"/>
      <c r="ER56" s="102"/>
      <c r="ES56" s="102"/>
      <c r="ET56" s="102"/>
      <c r="EU56" s="102"/>
      <c r="EV56" s="102"/>
      <c r="EW56" s="102"/>
      <c r="EX56" s="102"/>
      <c r="EY56" s="102"/>
      <c r="EZ56" s="102"/>
      <c r="FA56" s="102"/>
      <c r="FB56" s="102"/>
      <c r="FC56" s="102"/>
      <c r="FD56" s="102"/>
      <c r="FE56" s="102"/>
      <c r="FF56" s="102"/>
      <c r="FG56" s="102"/>
      <c r="FH56" s="102"/>
      <c r="FI56" s="102"/>
      <c r="FJ56" s="102"/>
      <c r="FK56" s="102"/>
      <c r="FL56" s="102"/>
      <c r="FM56" s="102"/>
      <c r="FN56" s="102"/>
      <c r="FO56" s="102"/>
      <c r="FP56" s="102"/>
      <c r="FQ56" s="102"/>
      <c r="FR56" s="102"/>
      <c r="FS56" s="102"/>
      <c r="FT56" s="102"/>
      <c r="FU56" s="102"/>
      <c r="FV56" s="102"/>
      <c r="FW56" s="102"/>
      <c r="FX56" s="102"/>
      <c r="FY56" s="102"/>
      <c r="FZ56" s="102"/>
      <c r="GA56" s="102"/>
      <c r="GB56" s="102"/>
      <c r="GC56" s="102"/>
      <c r="GD56" s="102"/>
      <c r="GE56" s="102"/>
      <c r="GF56" s="102"/>
      <c r="GG56" s="102"/>
      <c r="GH56" s="102"/>
      <c r="GI56" s="102"/>
      <c r="GJ56" s="102"/>
      <c r="GK56" s="102"/>
      <c r="GL56" s="102"/>
      <c r="GM56" s="102"/>
      <c r="GN56" s="102"/>
      <c r="GO56" s="102"/>
      <c r="GP56" s="102"/>
      <c r="GQ56" s="102"/>
      <c r="GR56" s="102"/>
      <c r="GS56" s="102"/>
      <c r="GT56" s="102"/>
      <c r="GU56" s="102"/>
      <c r="GV56" s="102"/>
      <c r="GW56" s="102"/>
      <c r="GX56" s="102"/>
      <c r="GY56" s="102"/>
      <c r="GZ56" s="102"/>
      <c r="HA56" s="102"/>
      <c r="HB56" s="102"/>
      <c r="HC56" s="102"/>
      <c r="HD56" s="102"/>
      <c r="HE56" s="102"/>
      <c r="HF56" s="102"/>
      <c r="HG56" s="102"/>
      <c r="HH56" s="102"/>
      <c r="HI56" s="102"/>
      <c r="HJ56" s="102"/>
      <c r="HK56" s="102"/>
      <c r="HL56" s="102"/>
      <c r="HM56" s="102"/>
      <c r="HN56" s="102"/>
      <c r="HO56" s="102"/>
      <c r="HP56" s="102"/>
      <c r="HQ56" s="102"/>
      <c r="HR56" s="102"/>
      <c r="HS56" s="102"/>
      <c r="HT56" s="102"/>
      <c r="HU56" s="102"/>
      <c r="HV56" s="102"/>
      <c r="HW56" s="102"/>
      <c r="HX56" s="102"/>
      <c r="HY56" s="102"/>
      <c r="HZ56" s="102"/>
      <c r="IA56" s="102"/>
      <c r="IB56" s="102"/>
      <c r="IC56" s="102"/>
      <c r="ID56" s="102"/>
      <c r="IE56" s="102"/>
      <c r="IF56" s="102"/>
      <c r="IG56" s="102"/>
      <c r="IH56" s="102"/>
      <c r="II56" s="102"/>
      <c r="IJ56" s="102"/>
      <c r="IK56" s="102"/>
      <c r="IL56" s="102"/>
      <c r="IM56" s="102"/>
      <c r="IN56" s="102"/>
      <c r="IO56" s="102"/>
      <c r="IP56" s="102"/>
      <c r="IQ56" s="102"/>
    </row>
    <row r="57" spans="1:251" s="103" customFormat="1" ht="52.5" customHeight="1" x14ac:dyDescent="0.25">
      <c r="A57" s="161"/>
      <c r="B57" s="162"/>
      <c r="C57" s="162"/>
      <c r="D57" s="162"/>
      <c r="E57" s="162"/>
      <c r="F57" s="162"/>
      <c r="G57" s="162"/>
      <c r="H57" s="162"/>
      <c r="I57" s="162"/>
      <c r="J57" s="162"/>
      <c r="K57" s="162"/>
      <c r="L57" s="162"/>
      <c r="M57" s="162"/>
      <c r="N57" s="162"/>
      <c r="O57" s="162"/>
      <c r="P57" s="162"/>
      <c r="Q57" s="162"/>
      <c r="R57" s="163"/>
      <c r="S57" s="164" t="s">
        <v>19</v>
      </c>
      <c r="T57" s="164"/>
      <c r="U57" s="164"/>
      <c r="V57" s="164"/>
      <c r="W57" s="164"/>
      <c r="X57" s="164"/>
      <c r="Y57" s="164"/>
      <c r="Z57" s="164" t="s">
        <v>159</v>
      </c>
      <c r="AA57" s="164"/>
      <c r="AB57" s="164"/>
      <c r="AC57" s="164"/>
      <c r="AD57" s="164"/>
      <c r="AE57" s="164"/>
      <c r="AF57" s="164" t="s">
        <v>20</v>
      </c>
      <c r="AG57" s="164"/>
      <c r="AH57" s="164"/>
      <c r="AI57" s="164"/>
      <c r="AJ57" s="164"/>
      <c r="AK57" s="164"/>
      <c r="AL57" s="164"/>
      <c r="AM57" s="164" t="s">
        <v>21</v>
      </c>
      <c r="AN57" s="164"/>
      <c r="AO57" s="164"/>
      <c r="AP57" s="164"/>
      <c r="AQ57" s="164"/>
      <c r="AR57" s="164"/>
      <c r="AS57" s="165" t="s">
        <v>22</v>
      </c>
      <c r="AT57" s="165"/>
      <c r="AU57" s="165"/>
      <c r="AV57" s="165"/>
      <c r="AW57" s="165"/>
      <c r="AX57" s="164" t="s">
        <v>23</v>
      </c>
      <c r="AY57" s="164"/>
      <c r="AZ57" s="164"/>
      <c r="BA57" s="164"/>
      <c r="BB57" s="164"/>
      <c r="BC57" s="164"/>
      <c r="BD57" s="164"/>
      <c r="BE57" s="164"/>
      <c r="BF57" s="166" t="s">
        <v>19</v>
      </c>
      <c r="BG57" s="167"/>
      <c r="BH57" s="167"/>
      <c r="BI57" s="167"/>
      <c r="BJ57" s="167"/>
      <c r="BK57" s="168"/>
      <c r="BL57" s="165" t="s">
        <v>159</v>
      </c>
      <c r="BM57" s="165"/>
      <c r="BN57" s="165"/>
      <c r="BO57" s="165"/>
      <c r="BP57" s="165"/>
      <c r="BQ57" s="165"/>
      <c r="BR57" s="166" t="s">
        <v>20</v>
      </c>
      <c r="BS57" s="167"/>
      <c r="BT57" s="167"/>
      <c r="BU57" s="167"/>
      <c r="BV57" s="167"/>
      <c r="BW57" s="168"/>
      <c r="BX57" s="166" t="s">
        <v>21</v>
      </c>
      <c r="BY57" s="167"/>
      <c r="BZ57" s="167"/>
      <c r="CA57" s="167"/>
      <c r="CB57" s="168"/>
      <c r="CC57" s="165" t="s">
        <v>22</v>
      </c>
      <c r="CD57" s="165"/>
      <c r="CE57" s="165"/>
      <c r="CF57" s="165"/>
      <c r="CG57" s="165"/>
      <c r="CH57" s="166" t="s">
        <v>23</v>
      </c>
      <c r="CI57" s="168"/>
      <c r="CJ57" s="169" t="s">
        <v>24</v>
      </c>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c r="DX57" s="102"/>
      <c r="DY57" s="102"/>
      <c r="DZ57" s="102"/>
      <c r="EA57" s="102"/>
      <c r="EB57" s="102"/>
      <c r="EC57" s="102"/>
      <c r="ED57" s="102"/>
      <c r="EE57" s="102"/>
      <c r="EF57" s="102"/>
      <c r="EG57" s="102"/>
      <c r="EH57" s="102"/>
      <c r="EI57" s="102"/>
      <c r="EJ57" s="102"/>
      <c r="EK57" s="102"/>
      <c r="EL57" s="102"/>
      <c r="EM57" s="102"/>
      <c r="EN57" s="102"/>
      <c r="EO57" s="102"/>
      <c r="EP57" s="102"/>
      <c r="EQ57" s="102"/>
      <c r="ER57" s="102"/>
      <c r="ES57" s="102"/>
      <c r="ET57" s="102"/>
      <c r="EU57" s="102"/>
      <c r="EV57" s="102"/>
      <c r="EW57" s="102"/>
      <c r="EX57" s="102"/>
      <c r="EY57" s="102"/>
      <c r="EZ57" s="102"/>
      <c r="FA57" s="102"/>
      <c r="FB57" s="102"/>
      <c r="FC57" s="102"/>
      <c r="FD57" s="102"/>
      <c r="FE57" s="102"/>
      <c r="FF57" s="102"/>
      <c r="FG57" s="102"/>
      <c r="FH57" s="102"/>
      <c r="FI57" s="102"/>
      <c r="FJ57" s="102"/>
      <c r="FK57" s="102"/>
      <c r="FL57" s="102"/>
      <c r="FM57" s="102"/>
      <c r="FN57" s="102"/>
      <c r="FO57" s="102"/>
      <c r="FP57" s="102"/>
      <c r="FQ57" s="102"/>
      <c r="FR57" s="102"/>
      <c r="FS57" s="102"/>
      <c r="FT57" s="102"/>
      <c r="FU57" s="102"/>
      <c r="FV57" s="102"/>
      <c r="FW57" s="102"/>
      <c r="FX57" s="102"/>
      <c r="FY57" s="102"/>
      <c r="FZ57" s="102"/>
      <c r="GA57" s="102"/>
      <c r="GB57" s="102"/>
      <c r="GC57" s="102"/>
      <c r="GD57" s="102"/>
      <c r="GE57" s="102"/>
      <c r="GF57" s="102"/>
      <c r="GG57" s="102"/>
      <c r="GH57" s="102"/>
      <c r="GI57" s="102"/>
      <c r="GJ57" s="102"/>
      <c r="GK57" s="102"/>
      <c r="GL57" s="102"/>
      <c r="GM57" s="102"/>
      <c r="GN57" s="102"/>
      <c r="GO57" s="102"/>
      <c r="GP57" s="102"/>
      <c r="GQ57" s="102"/>
      <c r="GR57" s="102"/>
      <c r="GS57" s="102"/>
      <c r="GT57" s="102"/>
      <c r="GU57" s="102"/>
      <c r="GV57" s="102"/>
      <c r="GW57" s="102"/>
      <c r="GX57" s="102"/>
      <c r="GY57" s="102"/>
      <c r="GZ57" s="102"/>
      <c r="HA57" s="102"/>
      <c r="HB57" s="102"/>
      <c r="HC57" s="102"/>
      <c r="HD57" s="102"/>
      <c r="HE57" s="102"/>
      <c r="HF57" s="102"/>
      <c r="HG57" s="102"/>
      <c r="HH57" s="102"/>
      <c r="HI57" s="102"/>
      <c r="HJ57" s="102"/>
      <c r="HK57" s="102"/>
      <c r="HL57" s="102"/>
      <c r="HM57" s="102"/>
      <c r="HN57" s="102"/>
      <c r="HO57" s="102"/>
      <c r="HP57" s="102"/>
      <c r="HQ57" s="102"/>
      <c r="HR57" s="102"/>
      <c r="HS57" s="102"/>
      <c r="HT57" s="102"/>
      <c r="HU57" s="102"/>
      <c r="HV57" s="102"/>
      <c r="HW57" s="102"/>
      <c r="HX57" s="102"/>
      <c r="HY57" s="102"/>
      <c r="HZ57" s="102"/>
      <c r="IA57" s="102"/>
      <c r="IB57" s="102"/>
      <c r="IC57" s="102"/>
      <c r="ID57" s="102"/>
      <c r="IE57" s="102"/>
      <c r="IF57" s="102"/>
      <c r="IG57" s="102"/>
      <c r="IH57" s="102"/>
      <c r="II57" s="102"/>
      <c r="IJ57" s="102"/>
      <c r="IK57" s="102"/>
      <c r="IL57" s="102"/>
      <c r="IM57" s="102"/>
      <c r="IN57" s="102"/>
      <c r="IO57" s="102"/>
      <c r="IP57" s="102"/>
      <c r="IQ57" s="102"/>
    </row>
    <row r="58" spans="1:251" s="103" customFormat="1" ht="30" customHeight="1" x14ac:dyDescent="0.25">
      <c r="A58" s="170" t="s">
        <v>25</v>
      </c>
      <c r="B58" s="171"/>
      <c r="C58" s="171"/>
      <c r="D58" s="171"/>
      <c r="E58" s="171"/>
      <c r="F58" s="171"/>
      <c r="G58" s="171"/>
      <c r="H58" s="171"/>
      <c r="I58" s="171"/>
      <c r="J58" s="171"/>
      <c r="K58" s="171"/>
      <c r="L58" s="171"/>
      <c r="M58" s="171"/>
      <c r="N58" s="171"/>
      <c r="O58" s="171"/>
      <c r="P58" s="171"/>
      <c r="Q58" s="171"/>
      <c r="R58" s="172"/>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4">
        <f t="shared" ref="AS58:AS59" si="7">+AX58*(S58+Z58)</f>
        <v>0</v>
      </c>
      <c r="AT58" s="174"/>
      <c r="AU58" s="174"/>
      <c r="AV58" s="174"/>
      <c r="AW58" s="174"/>
      <c r="AX58" s="175"/>
      <c r="AY58" s="175"/>
      <c r="AZ58" s="175"/>
      <c r="BA58" s="175"/>
      <c r="BB58" s="175"/>
      <c r="BC58" s="175"/>
      <c r="BD58" s="175"/>
      <c r="BE58" s="175"/>
      <c r="BF58" s="176"/>
      <c r="BG58" s="177"/>
      <c r="BH58" s="177"/>
      <c r="BI58" s="177"/>
      <c r="BJ58" s="177"/>
      <c r="BK58" s="178"/>
      <c r="BL58" s="176"/>
      <c r="BM58" s="177"/>
      <c r="BN58" s="177"/>
      <c r="BO58" s="177"/>
      <c r="BP58" s="177"/>
      <c r="BQ58" s="178"/>
      <c r="BR58" s="176"/>
      <c r="BS58" s="177"/>
      <c r="BT58" s="177"/>
      <c r="BU58" s="177"/>
      <c r="BV58" s="177"/>
      <c r="BW58" s="178"/>
      <c r="BX58" s="176"/>
      <c r="BY58" s="177"/>
      <c r="BZ58" s="177"/>
      <c r="CA58" s="177"/>
      <c r="CB58" s="178"/>
      <c r="CC58" s="179">
        <f>BF58*CH58</f>
        <v>0</v>
      </c>
      <c r="CD58" s="179"/>
      <c r="CE58" s="179"/>
      <c r="CF58" s="179"/>
      <c r="CG58" s="179"/>
      <c r="CH58" s="183"/>
      <c r="CI58" s="185"/>
      <c r="CJ58" s="182">
        <f>BL58*CH58</f>
        <v>0</v>
      </c>
      <c r="CK58" s="102"/>
      <c r="CL58" s="102"/>
      <c r="CM58" s="102"/>
      <c r="CN58" s="102"/>
      <c r="CO58" s="102"/>
      <c r="CP58" s="102"/>
      <c r="CQ58" s="102"/>
      <c r="CR58" s="102"/>
      <c r="CS58" s="102"/>
      <c r="CT58" s="102"/>
      <c r="CU58" s="102"/>
      <c r="CV58" s="102"/>
      <c r="CW58" s="102"/>
      <c r="CX58" s="102"/>
      <c r="CY58" s="102"/>
      <c r="CZ58" s="102"/>
      <c r="DA58" s="102"/>
      <c r="DB58" s="102"/>
      <c r="DC58" s="102"/>
      <c r="DD58" s="102"/>
      <c r="DE58" s="102"/>
      <c r="DF58" s="102"/>
      <c r="DG58" s="102"/>
      <c r="DH58" s="102"/>
      <c r="DI58" s="102"/>
      <c r="DJ58" s="102"/>
      <c r="DK58" s="102"/>
      <c r="DL58" s="102"/>
      <c r="DM58" s="102"/>
      <c r="DN58" s="102"/>
      <c r="DO58" s="102"/>
      <c r="DP58" s="102"/>
      <c r="DQ58" s="102"/>
      <c r="DR58" s="102"/>
      <c r="DS58" s="102"/>
      <c r="DT58" s="102"/>
      <c r="DU58" s="102"/>
      <c r="DV58" s="102"/>
      <c r="DW58" s="102"/>
      <c r="DX58" s="102"/>
      <c r="DY58" s="102"/>
      <c r="DZ58" s="102"/>
      <c r="EA58" s="102"/>
      <c r="EB58" s="102"/>
      <c r="EC58" s="102"/>
      <c r="ED58" s="102"/>
      <c r="EE58" s="102"/>
      <c r="EF58" s="102"/>
      <c r="EG58" s="102"/>
      <c r="EH58" s="102"/>
      <c r="EI58" s="102"/>
      <c r="EJ58" s="102"/>
      <c r="EK58" s="102"/>
      <c r="EL58" s="102"/>
      <c r="EM58" s="102"/>
      <c r="EN58" s="102"/>
      <c r="EO58" s="102"/>
      <c r="EP58" s="102"/>
      <c r="EQ58" s="102"/>
      <c r="ER58" s="102"/>
      <c r="ES58" s="102"/>
      <c r="ET58" s="102"/>
      <c r="EU58" s="102"/>
      <c r="EV58" s="102"/>
      <c r="EW58" s="102"/>
      <c r="EX58" s="102"/>
      <c r="EY58" s="102"/>
      <c r="EZ58" s="102"/>
      <c r="FA58" s="102"/>
      <c r="FB58" s="102"/>
      <c r="FC58" s="102"/>
      <c r="FD58" s="102"/>
      <c r="FE58" s="102"/>
      <c r="FF58" s="102"/>
      <c r="FG58" s="102"/>
      <c r="FH58" s="102"/>
      <c r="FI58" s="102"/>
      <c r="FJ58" s="102"/>
      <c r="FK58" s="102"/>
      <c r="FL58" s="102"/>
      <c r="FM58" s="102"/>
      <c r="FN58" s="102"/>
      <c r="FO58" s="102"/>
      <c r="FP58" s="102"/>
      <c r="FQ58" s="102"/>
      <c r="FR58" s="102"/>
      <c r="FS58" s="102"/>
      <c r="FT58" s="102"/>
      <c r="FU58" s="102"/>
      <c r="FV58" s="102"/>
      <c r="FW58" s="102"/>
      <c r="FX58" s="102"/>
      <c r="FY58" s="102"/>
      <c r="FZ58" s="102"/>
      <c r="GA58" s="102"/>
      <c r="GB58" s="102"/>
      <c r="GC58" s="102"/>
      <c r="GD58" s="102"/>
      <c r="GE58" s="102"/>
      <c r="GF58" s="102"/>
      <c r="GG58" s="102"/>
      <c r="GH58" s="102"/>
      <c r="GI58" s="102"/>
      <c r="GJ58" s="102"/>
      <c r="GK58" s="102"/>
      <c r="GL58" s="102"/>
      <c r="GM58" s="102"/>
      <c r="GN58" s="102"/>
      <c r="GO58" s="102"/>
      <c r="GP58" s="102"/>
      <c r="GQ58" s="102"/>
      <c r="GR58" s="102"/>
      <c r="GS58" s="102"/>
      <c r="GT58" s="102"/>
      <c r="GU58" s="102"/>
      <c r="GV58" s="102"/>
      <c r="GW58" s="102"/>
      <c r="GX58" s="102"/>
      <c r="GY58" s="102"/>
      <c r="GZ58" s="102"/>
      <c r="HA58" s="102"/>
      <c r="HB58" s="102"/>
      <c r="HC58" s="102"/>
      <c r="HD58" s="102"/>
      <c r="HE58" s="102"/>
      <c r="HF58" s="102"/>
      <c r="HG58" s="102"/>
      <c r="HH58" s="102"/>
      <c r="HI58" s="102"/>
      <c r="HJ58" s="102"/>
      <c r="HK58" s="102"/>
      <c r="HL58" s="102"/>
      <c r="HM58" s="102"/>
      <c r="HN58" s="102"/>
      <c r="HO58" s="102"/>
      <c r="HP58" s="102"/>
      <c r="HQ58" s="102"/>
      <c r="HR58" s="102"/>
      <c r="HS58" s="102"/>
      <c r="HT58" s="102"/>
      <c r="HU58" s="102"/>
      <c r="HV58" s="102"/>
      <c r="HW58" s="102"/>
      <c r="HX58" s="102"/>
      <c r="HY58" s="102"/>
      <c r="HZ58" s="102"/>
      <c r="IA58" s="102"/>
      <c r="IB58" s="102"/>
      <c r="IC58" s="102"/>
      <c r="ID58" s="102"/>
      <c r="IE58" s="102"/>
      <c r="IF58" s="102"/>
      <c r="IG58" s="102"/>
      <c r="IH58" s="102"/>
      <c r="II58" s="102"/>
      <c r="IJ58" s="102"/>
      <c r="IK58" s="102"/>
      <c r="IL58" s="102"/>
      <c r="IM58" s="102"/>
      <c r="IN58" s="102"/>
      <c r="IO58" s="102"/>
      <c r="IP58" s="102"/>
      <c r="IQ58" s="102"/>
    </row>
    <row r="59" spans="1:251" s="103" customFormat="1" ht="45" customHeight="1" x14ac:dyDescent="0.25">
      <c r="A59" s="170" t="s">
        <v>27</v>
      </c>
      <c r="B59" s="171"/>
      <c r="C59" s="171"/>
      <c r="D59" s="171"/>
      <c r="E59" s="171"/>
      <c r="F59" s="171"/>
      <c r="G59" s="171"/>
      <c r="H59" s="171"/>
      <c r="I59" s="171"/>
      <c r="J59" s="171"/>
      <c r="K59" s="171"/>
      <c r="L59" s="171"/>
      <c r="M59" s="171"/>
      <c r="N59" s="171"/>
      <c r="O59" s="171"/>
      <c r="P59" s="171"/>
      <c r="Q59" s="171"/>
      <c r="R59" s="172"/>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4">
        <f t="shared" si="7"/>
        <v>0</v>
      </c>
      <c r="AT59" s="174"/>
      <c r="AU59" s="174"/>
      <c r="AV59" s="174"/>
      <c r="AW59" s="174"/>
      <c r="AX59" s="175"/>
      <c r="AY59" s="175"/>
      <c r="AZ59" s="175"/>
      <c r="BA59" s="175"/>
      <c r="BB59" s="175"/>
      <c r="BC59" s="175"/>
      <c r="BD59" s="175"/>
      <c r="BE59" s="175"/>
      <c r="BF59" s="177"/>
      <c r="BG59" s="177"/>
      <c r="BH59" s="177"/>
      <c r="BI59" s="177"/>
      <c r="BJ59" s="177"/>
      <c r="BK59" s="178"/>
      <c r="BL59" s="176"/>
      <c r="BM59" s="177"/>
      <c r="BN59" s="177"/>
      <c r="BO59" s="177"/>
      <c r="BP59" s="177"/>
      <c r="BQ59" s="178"/>
      <c r="BR59" s="176"/>
      <c r="BS59" s="177"/>
      <c r="BT59" s="177"/>
      <c r="BU59" s="177"/>
      <c r="BV59" s="177"/>
      <c r="BW59" s="178"/>
      <c r="BX59" s="176"/>
      <c r="BY59" s="177"/>
      <c r="BZ59" s="177"/>
      <c r="CA59" s="177"/>
      <c r="CB59" s="178"/>
      <c r="CC59" s="179">
        <f>BF59*CH59</f>
        <v>0</v>
      </c>
      <c r="CD59" s="179"/>
      <c r="CE59" s="179"/>
      <c r="CF59" s="179"/>
      <c r="CG59" s="204"/>
      <c r="CH59" s="183"/>
      <c r="CI59" s="185"/>
      <c r="CJ59" s="182">
        <f>BL59*CH59</f>
        <v>0</v>
      </c>
      <c r="CK59" s="102"/>
      <c r="CL59" s="102"/>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c r="DI59" s="102"/>
      <c r="DJ59" s="102"/>
      <c r="DK59" s="102"/>
      <c r="DL59" s="102"/>
      <c r="DM59" s="102"/>
      <c r="DN59" s="102"/>
      <c r="DO59" s="102"/>
      <c r="DP59" s="102"/>
      <c r="DQ59" s="102"/>
      <c r="DR59" s="102"/>
      <c r="DS59" s="102"/>
      <c r="DT59" s="102"/>
      <c r="DU59" s="102"/>
      <c r="DV59" s="102"/>
      <c r="DW59" s="102"/>
      <c r="DX59" s="102"/>
      <c r="DY59" s="102"/>
      <c r="DZ59" s="102"/>
      <c r="EA59" s="102"/>
      <c r="EB59" s="102"/>
      <c r="EC59" s="102"/>
      <c r="ED59" s="102"/>
      <c r="EE59" s="102"/>
      <c r="EF59" s="102"/>
      <c r="EG59" s="102"/>
      <c r="EH59" s="102"/>
      <c r="EI59" s="102"/>
      <c r="EJ59" s="102"/>
      <c r="EK59" s="102"/>
      <c r="EL59" s="102"/>
      <c r="EM59" s="102"/>
      <c r="EN59" s="102"/>
      <c r="EO59" s="102"/>
      <c r="EP59" s="102"/>
      <c r="EQ59" s="102"/>
      <c r="ER59" s="102"/>
      <c r="ES59" s="102"/>
      <c r="ET59" s="102"/>
      <c r="EU59" s="102"/>
      <c r="EV59" s="102"/>
      <c r="EW59" s="102"/>
      <c r="EX59" s="102"/>
      <c r="EY59" s="102"/>
      <c r="EZ59" s="102"/>
      <c r="FA59" s="102"/>
      <c r="FB59" s="102"/>
      <c r="FC59" s="102"/>
      <c r="FD59" s="102"/>
      <c r="FE59" s="102"/>
      <c r="FF59" s="102"/>
      <c r="FG59" s="102"/>
      <c r="FH59" s="102"/>
      <c r="FI59" s="102"/>
      <c r="FJ59" s="102"/>
      <c r="FK59" s="102"/>
      <c r="FL59" s="102"/>
      <c r="FM59" s="102"/>
      <c r="FN59" s="102"/>
      <c r="FO59" s="102"/>
      <c r="FP59" s="102"/>
      <c r="FQ59" s="102"/>
      <c r="FR59" s="102"/>
      <c r="FS59" s="102"/>
      <c r="FT59" s="102"/>
      <c r="FU59" s="102"/>
      <c r="FV59" s="102"/>
      <c r="FW59" s="102"/>
      <c r="FX59" s="102"/>
      <c r="FY59" s="102"/>
      <c r="FZ59" s="102"/>
      <c r="GA59" s="102"/>
      <c r="GB59" s="102"/>
      <c r="GC59" s="102"/>
      <c r="GD59" s="102"/>
      <c r="GE59" s="102"/>
      <c r="GF59" s="102"/>
      <c r="GG59" s="102"/>
      <c r="GH59" s="102"/>
      <c r="GI59" s="102"/>
      <c r="GJ59" s="102"/>
      <c r="GK59" s="102"/>
      <c r="GL59" s="102"/>
      <c r="GM59" s="102"/>
      <c r="GN59" s="102"/>
      <c r="GO59" s="102"/>
      <c r="GP59" s="102"/>
      <c r="GQ59" s="102"/>
      <c r="GR59" s="102"/>
      <c r="GS59" s="102"/>
      <c r="GT59" s="102"/>
      <c r="GU59" s="102"/>
      <c r="GV59" s="102"/>
      <c r="GW59" s="102"/>
      <c r="GX59" s="102"/>
      <c r="GY59" s="102"/>
      <c r="GZ59" s="102"/>
      <c r="HA59" s="102"/>
      <c r="HB59" s="102"/>
      <c r="HC59" s="102"/>
      <c r="HD59" s="102"/>
      <c r="HE59" s="102"/>
      <c r="HF59" s="102"/>
      <c r="HG59" s="102"/>
      <c r="HH59" s="102"/>
      <c r="HI59" s="102"/>
      <c r="HJ59" s="102"/>
      <c r="HK59" s="102"/>
      <c r="HL59" s="102"/>
      <c r="HM59" s="102"/>
      <c r="HN59" s="102"/>
      <c r="HO59" s="102"/>
      <c r="HP59" s="102"/>
      <c r="HQ59" s="102"/>
      <c r="HR59" s="102"/>
      <c r="HS59" s="102"/>
      <c r="HT59" s="102"/>
      <c r="HU59" s="102"/>
      <c r="HV59" s="102"/>
      <c r="HW59" s="102"/>
      <c r="HX59" s="102"/>
      <c r="HY59" s="102"/>
      <c r="HZ59" s="102"/>
      <c r="IA59" s="102"/>
      <c r="IB59" s="102"/>
      <c r="IC59" s="102"/>
      <c r="ID59" s="102"/>
      <c r="IE59" s="102"/>
      <c r="IF59" s="102"/>
      <c r="IG59" s="102"/>
      <c r="IH59" s="102"/>
      <c r="II59" s="102"/>
      <c r="IJ59" s="102"/>
      <c r="IK59" s="102"/>
      <c r="IL59" s="102"/>
      <c r="IM59" s="102"/>
      <c r="IN59" s="102"/>
      <c r="IO59" s="102"/>
      <c r="IP59" s="102"/>
      <c r="IQ59" s="102"/>
    </row>
    <row r="60" spans="1:251" s="103" customFormat="1" ht="24.95" customHeight="1" x14ac:dyDescent="0.25">
      <c r="A60" s="202"/>
      <c r="B60" s="202"/>
      <c r="C60" s="202"/>
      <c r="D60" s="202"/>
      <c r="E60" s="202"/>
      <c r="F60" s="202"/>
      <c r="G60" s="202"/>
      <c r="H60" s="202"/>
      <c r="I60" s="202"/>
      <c r="J60" s="202"/>
      <c r="K60" s="202"/>
      <c r="L60" s="202"/>
      <c r="M60" s="202"/>
      <c r="N60" s="202"/>
      <c r="O60" s="202"/>
      <c r="P60" s="202"/>
      <c r="Q60" s="202"/>
      <c r="R60" s="187" t="s">
        <v>28</v>
      </c>
      <c r="S60" s="188">
        <f>SUM(S58:Y59)</f>
        <v>0</v>
      </c>
      <c r="T60" s="188"/>
      <c r="U60" s="188"/>
      <c r="V60" s="188"/>
      <c r="W60" s="188"/>
      <c r="X60" s="188"/>
      <c r="Y60" s="188"/>
      <c r="Z60" s="188">
        <f>SUM(Z58:AE59)</f>
        <v>0</v>
      </c>
      <c r="AA60" s="188"/>
      <c r="AB60" s="188"/>
      <c r="AC60" s="188"/>
      <c r="AD60" s="188"/>
      <c r="AE60" s="188"/>
      <c r="AF60" s="188">
        <f>SUM(AF58:AL59)</f>
        <v>0</v>
      </c>
      <c r="AG60" s="188"/>
      <c r="AH60" s="188"/>
      <c r="AI60" s="188"/>
      <c r="AJ60" s="188"/>
      <c r="AK60" s="188"/>
      <c r="AL60" s="188"/>
      <c r="AM60" s="188">
        <f>SUM(AM58:AR59)</f>
        <v>0</v>
      </c>
      <c r="AN60" s="188"/>
      <c r="AO60" s="188"/>
      <c r="AP60" s="188"/>
      <c r="AQ60" s="188"/>
      <c r="AR60" s="190"/>
      <c r="AS60" s="188">
        <f>SUM(AS58:AW59)</f>
        <v>0</v>
      </c>
      <c r="AT60" s="188"/>
      <c r="AU60" s="188"/>
      <c r="AV60" s="188"/>
      <c r="AW60" s="188"/>
      <c r="AX60" s="189" t="e">
        <f>AS60/(Z60+S60)</f>
        <v>#DIV/0!</v>
      </c>
      <c r="AY60" s="189"/>
      <c r="AZ60" s="189"/>
      <c r="BA60" s="189"/>
      <c r="BB60" s="189"/>
      <c r="BC60" s="189"/>
      <c r="BD60" s="189"/>
      <c r="BE60" s="189"/>
      <c r="BF60" s="191">
        <f>SUM(BF58:BK59)</f>
        <v>0</v>
      </c>
      <c r="BG60" s="191"/>
      <c r="BH60" s="191"/>
      <c r="BI60" s="191"/>
      <c r="BJ60" s="191"/>
      <c r="BK60" s="192"/>
      <c r="BL60" s="191">
        <f>SUM(BL58:BQ59)</f>
        <v>0</v>
      </c>
      <c r="BM60" s="191"/>
      <c r="BN60" s="191"/>
      <c r="BO60" s="191"/>
      <c r="BP60" s="191"/>
      <c r="BQ60" s="192"/>
      <c r="BR60" s="190">
        <f>SUM(BR58:BW59)</f>
        <v>0</v>
      </c>
      <c r="BS60" s="191"/>
      <c r="BT60" s="191"/>
      <c r="BU60" s="191"/>
      <c r="BV60" s="191"/>
      <c r="BW60" s="192"/>
      <c r="BX60" s="190">
        <f>SUM(BX58:CB59)</f>
        <v>0</v>
      </c>
      <c r="BY60" s="191"/>
      <c r="BZ60" s="191"/>
      <c r="CA60" s="191"/>
      <c r="CB60" s="191"/>
      <c r="CC60" s="188">
        <f>SUM(CC58:CG59)</f>
        <v>0</v>
      </c>
      <c r="CD60" s="188"/>
      <c r="CE60" s="188"/>
      <c r="CF60" s="188"/>
      <c r="CG60" s="188"/>
      <c r="CH60" s="193" t="e">
        <f>CC60/BF60</f>
        <v>#DIV/0!</v>
      </c>
      <c r="CI60" s="194"/>
      <c r="CJ60" s="195">
        <f>SUM(CJ58:CJ59)</f>
        <v>0</v>
      </c>
      <c r="CK60" s="102"/>
      <c r="CL60" s="102"/>
      <c r="CM60" s="102"/>
      <c r="CN60" s="10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02"/>
      <c r="DP60" s="102"/>
      <c r="DQ60" s="102"/>
      <c r="DR60" s="102"/>
      <c r="DS60" s="102"/>
      <c r="DT60" s="102"/>
      <c r="DU60" s="102"/>
      <c r="DV60" s="102"/>
      <c r="DW60" s="102"/>
      <c r="DX60" s="102"/>
      <c r="DY60" s="102"/>
      <c r="DZ60" s="102"/>
      <c r="EA60" s="102"/>
      <c r="EB60" s="102"/>
      <c r="EC60" s="102"/>
      <c r="ED60" s="102"/>
      <c r="EE60" s="102"/>
      <c r="EF60" s="102"/>
      <c r="EG60" s="102"/>
      <c r="EH60" s="102"/>
      <c r="EI60" s="102"/>
      <c r="EJ60" s="102"/>
      <c r="EK60" s="102"/>
      <c r="EL60" s="102"/>
      <c r="EM60" s="102"/>
      <c r="EN60" s="102"/>
      <c r="EO60" s="102"/>
      <c r="EP60" s="102"/>
      <c r="EQ60" s="102"/>
      <c r="ER60" s="102"/>
      <c r="ES60" s="102"/>
      <c r="ET60" s="102"/>
      <c r="EU60" s="102"/>
      <c r="EV60" s="102"/>
      <c r="EW60" s="102"/>
      <c r="EX60" s="102"/>
      <c r="EY60" s="102"/>
      <c r="EZ60" s="102"/>
      <c r="FA60" s="102"/>
      <c r="FB60" s="102"/>
      <c r="FC60" s="102"/>
      <c r="FD60" s="102"/>
      <c r="FE60" s="102"/>
      <c r="FF60" s="102"/>
      <c r="FG60" s="102"/>
      <c r="FH60" s="102"/>
      <c r="FI60" s="102"/>
      <c r="FJ60" s="102"/>
      <c r="FK60" s="102"/>
      <c r="FL60" s="102"/>
      <c r="FM60" s="102"/>
      <c r="FN60" s="102"/>
      <c r="FO60" s="102"/>
      <c r="FP60" s="102"/>
      <c r="FQ60" s="102"/>
      <c r="FR60" s="102"/>
      <c r="FS60" s="102"/>
      <c r="FT60" s="102"/>
      <c r="FU60" s="102"/>
      <c r="FV60" s="102"/>
      <c r="FW60" s="102"/>
      <c r="FX60" s="102"/>
      <c r="FY60" s="102"/>
      <c r="FZ60" s="102"/>
      <c r="GA60" s="102"/>
      <c r="GB60" s="102"/>
      <c r="GC60" s="102"/>
      <c r="GD60" s="102"/>
      <c r="GE60" s="102"/>
      <c r="GF60" s="102"/>
      <c r="GG60" s="102"/>
      <c r="GH60" s="102"/>
      <c r="GI60" s="102"/>
      <c r="GJ60" s="102"/>
      <c r="GK60" s="102"/>
      <c r="GL60" s="102"/>
      <c r="GM60" s="102"/>
      <c r="GN60" s="102"/>
      <c r="GO60" s="102"/>
      <c r="GP60" s="102"/>
      <c r="GQ60" s="102"/>
      <c r="GR60" s="102"/>
      <c r="GS60" s="102"/>
      <c r="GT60" s="102"/>
      <c r="GU60" s="102"/>
      <c r="GV60" s="102"/>
      <c r="GW60" s="102"/>
      <c r="GX60" s="102"/>
      <c r="GY60" s="102"/>
      <c r="GZ60" s="102"/>
      <c r="HA60" s="102"/>
      <c r="HB60" s="102"/>
      <c r="HC60" s="102"/>
      <c r="HD60" s="102"/>
      <c r="HE60" s="102"/>
      <c r="HF60" s="102"/>
      <c r="HG60" s="102"/>
      <c r="HH60" s="102"/>
      <c r="HI60" s="102"/>
      <c r="HJ60" s="102"/>
      <c r="HK60" s="102"/>
      <c r="HL60" s="102"/>
      <c r="HM60" s="102"/>
      <c r="HN60" s="102"/>
      <c r="HO60" s="102"/>
      <c r="HP60" s="102"/>
      <c r="HQ60" s="102"/>
      <c r="HR60" s="102"/>
      <c r="HS60" s="102"/>
      <c r="HT60" s="102"/>
      <c r="HU60" s="102"/>
      <c r="HV60" s="102"/>
      <c r="HW60" s="102"/>
      <c r="HX60" s="102"/>
      <c r="HY60" s="102"/>
      <c r="HZ60" s="102"/>
      <c r="IA60" s="102"/>
      <c r="IB60" s="102"/>
      <c r="IC60" s="102"/>
      <c r="ID60" s="102"/>
      <c r="IE60" s="102"/>
      <c r="IF60" s="102"/>
      <c r="IG60" s="102"/>
      <c r="IH60" s="102"/>
      <c r="II60" s="102"/>
      <c r="IJ60" s="102"/>
      <c r="IK60" s="102"/>
      <c r="IL60" s="102"/>
      <c r="IM60" s="102"/>
      <c r="IN60" s="102"/>
      <c r="IO60" s="102"/>
      <c r="IP60" s="102"/>
      <c r="IQ60" s="102"/>
    </row>
    <row r="61" spans="1:251" s="103" customFormat="1" ht="20.100000000000001" customHeight="1" x14ac:dyDescent="0.25">
      <c r="A61" s="202"/>
      <c r="B61" s="202"/>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3"/>
      <c r="AU61" s="203"/>
      <c r="AV61" s="203"/>
      <c r="AW61" s="203"/>
      <c r="AX61" s="203"/>
      <c r="AY61" s="203"/>
      <c r="AZ61" s="203"/>
      <c r="BA61" s="203"/>
      <c r="BB61" s="203"/>
      <c r="BC61" s="203"/>
      <c r="BD61" s="203"/>
      <c r="BE61" s="203"/>
      <c r="BF61" s="212"/>
      <c r="BG61" s="212"/>
      <c r="BH61" s="212"/>
      <c r="BI61" s="212"/>
      <c r="BJ61" s="212"/>
      <c r="BK61" s="212"/>
      <c r="BL61" s="203"/>
      <c r="BM61" s="203"/>
      <c r="BN61" s="203"/>
      <c r="BO61" s="203"/>
      <c r="BP61" s="203"/>
      <c r="BQ61" s="203"/>
      <c r="BR61" s="203"/>
      <c r="BS61" s="203"/>
      <c r="BT61" s="203"/>
      <c r="BU61" s="203"/>
      <c r="BV61" s="203"/>
      <c r="BW61" s="203"/>
      <c r="BX61" s="203"/>
      <c r="BY61" s="203"/>
      <c r="BZ61" s="203"/>
      <c r="CA61" s="203"/>
      <c r="CB61" s="203"/>
      <c r="CC61" s="203"/>
      <c r="CD61" s="203"/>
      <c r="CE61" s="203"/>
      <c r="CF61" s="203"/>
      <c r="CG61" s="203"/>
      <c r="CH61" s="203"/>
      <c r="CI61" s="203"/>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row>
    <row r="62" spans="1:251" s="103" customFormat="1" ht="24.75" customHeight="1" x14ac:dyDescent="0.25">
      <c r="A62" s="149" t="s">
        <v>137</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0"/>
      <c r="AY62" s="150"/>
      <c r="AZ62" s="150"/>
      <c r="BA62" s="150"/>
      <c r="BB62" s="150"/>
      <c r="BC62" s="150"/>
      <c r="BD62" s="150"/>
      <c r="BE62" s="150"/>
      <c r="BF62" s="150"/>
      <c r="BG62" s="150"/>
      <c r="BH62" s="150"/>
      <c r="BI62" s="150"/>
      <c r="BJ62" s="150"/>
      <c r="BK62" s="150"/>
      <c r="BL62" s="150"/>
      <c r="BM62" s="150"/>
      <c r="BN62" s="150"/>
      <c r="BO62" s="150"/>
      <c r="BP62" s="150"/>
      <c r="BQ62" s="150"/>
      <c r="BR62" s="150"/>
      <c r="BS62" s="150"/>
      <c r="BT62" s="150"/>
      <c r="BU62" s="150"/>
      <c r="BV62" s="150"/>
      <c r="BW62" s="150"/>
      <c r="BX62" s="150"/>
      <c r="BY62" s="150"/>
      <c r="BZ62" s="150"/>
      <c r="CA62" s="150"/>
      <c r="CB62" s="150"/>
      <c r="CC62" s="150"/>
      <c r="CD62" s="150"/>
      <c r="CE62" s="150"/>
      <c r="CF62" s="150"/>
      <c r="CG62" s="150"/>
      <c r="CH62" s="150"/>
      <c r="CI62" s="150"/>
      <c r="CJ62" s="151"/>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row>
    <row r="63" spans="1:251" s="103" customFormat="1" ht="20.100000000000001" customHeight="1" x14ac:dyDescent="0.25">
      <c r="A63" s="152" t="s">
        <v>18</v>
      </c>
      <c r="B63" s="153"/>
      <c r="C63" s="153"/>
      <c r="D63" s="153"/>
      <c r="E63" s="153"/>
      <c r="F63" s="153"/>
      <c r="G63" s="153"/>
      <c r="H63" s="153"/>
      <c r="I63" s="153"/>
      <c r="J63" s="153"/>
      <c r="K63" s="153"/>
      <c r="L63" s="153"/>
      <c r="M63" s="153"/>
      <c r="N63" s="153"/>
      <c r="O63" s="153"/>
      <c r="P63" s="153"/>
      <c r="Q63" s="153"/>
      <c r="R63" s="154"/>
      <c r="S63" s="158" t="s">
        <v>125</v>
      </c>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60"/>
      <c r="BF63" s="158" t="s">
        <v>126</v>
      </c>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60"/>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row>
    <row r="64" spans="1:251" s="103" customFormat="1" ht="52.5" customHeight="1" x14ac:dyDescent="0.25">
      <c r="A64" s="161"/>
      <c r="B64" s="162"/>
      <c r="C64" s="162"/>
      <c r="D64" s="162"/>
      <c r="E64" s="162"/>
      <c r="F64" s="162"/>
      <c r="G64" s="162"/>
      <c r="H64" s="162"/>
      <c r="I64" s="162"/>
      <c r="J64" s="162"/>
      <c r="K64" s="162"/>
      <c r="L64" s="162"/>
      <c r="M64" s="162"/>
      <c r="N64" s="162"/>
      <c r="O64" s="162"/>
      <c r="P64" s="162"/>
      <c r="Q64" s="162"/>
      <c r="R64" s="163"/>
      <c r="S64" s="164" t="s">
        <v>19</v>
      </c>
      <c r="T64" s="164"/>
      <c r="U64" s="164"/>
      <c r="V64" s="164"/>
      <c r="W64" s="164"/>
      <c r="X64" s="164"/>
      <c r="Y64" s="164"/>
      <c r="Z64" s="164" t="s">
        <v>159</v>
      </c>
      <c r="AA64" s="164"/>
      <c r="AB64" s="164"/>
      <c r="AC64" s="164"/>
      <c r="AD64" s="164"/>
      <c r="AE64" s="164"/>
      <c r="AF64" s="164" t="s">
        <v>20</v>
      </c>
      <c r="AG64" s="164"/>
      <c r="AH64" s="164"/>
      <c r="AI64" s="164"/>
      <c r="AJ64" s="164"/>
      <c r="AK64" s="164"/>
      <c r="AL64" s="164"/>
      <c r="AM64" s="164" t="s">
        <v>21</v>
      </c>
      <c r="AN64" s="164"/>
      <c r="AO64" s="164"/>
      <c r="AP64" s="164"/>
      <c r="AQ64" s="164"/>
      <c r="AR64" s="164"/>
      <c r="AS64" s="165" t="s">
        <v>22</v>
      </c>
      <c r="AT64" s="165"/>
      <c r="AU64" s="165"/>
      <c r="AV64" s="165"/>
      <c r="AW64" s="165"/>
      <c r="AX64" s="164" t="s">
        <v>23</v>
      </c>
      <c r="AY64" s="164"/>
      <c r="AZ64" s="164"/>
      <c r="BA64" s="164"/>
      <c r="BB64" s="164"/>
      <c r="BC64" s="164"/>
      <c r="BD64" s="164"/>
      <c r="BE64" s="164"/>
      <c r="BF64" s="166" t="s">
        <v>19</v>
      </c>
      <c r="BG64" s="167"/>
      <c r="BH64" s="167"/>
      <c r="BI64" s="167"/>
      <c r="BJ64" s="167"/>
      <c r="BK64" s="168"/>
      <c r="BL64" s="165" t="s">
        <v>159</v>
      </c>
      <c r="BM64" s="165"/>
      <c r="BN64" s="165"/>
      <c r="BO64" s="165"/>
      <c r="BP64" s="165"/>
      <c r="BQ64" s="165"/>
      <c r="BR64" s="166" t="s">
        <v>20</v>
      </c>
      <c r="BS64" s="167"/>
      <c r="BT64" s="167"/>
      <c r="BU64" s="167"/>
      <c r="BV64" s="167"/>
      <c r="BW64" s="168"/>
      <c r="BX64" s="166" t="s">
        <v>21</v>
      </c>
      <c r="BY64" s="167"/>
      <c r="BZ64" s="167"/>
      <c r="CA64" s="167"/>
      <c r="CB64" s="168"/>
      <c r="CC64" s="165" t="s">
        <v>22</v>
      </c>
      <c r="CD64" s="165"/>
      <c r="CE64" s="165"/>
      <c r="CF64" s="165"/>
      <c r="CG64" s="165"/>
      <c r="CH64" s="166" t="s">
        <v>23</v>
      </c>
      <c r="CI64" s="168"/>
      <c r="CJ64" s="169" t="s">
        <v>24</v>
      </c>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c r="GH64" s="102"/>
      <c r="GI64" s="102"/>
      <c r="GJ64" s="102"/>
      <c r="GK64" s="102"/>
      <c r="GL64" s="102"/>
      <c r="GM64" s="102"/>
      <c r="GN64" s="102"/>
      <c r="GO64" s="102"/>
      <c r="GP64" s="102"/>
      <c r="GQ64" s="102"/>
      <c r="GR64" s="102"/>
      <c r="GS64" s="102"/>
      <c r="GT64" s="102"/>
      <c r="GU64" s="102"/>
      <c r="GV64" s="102"/>
      <c r="GW64" s="102"/>
      <c r="GX64" s="102"/>
      <c r="GY64" s="102"/>
      <c r="GZ64" s="102"/>
      <c r="HA64" s="102"/>
      <c r="HB64" s="102"/>
      <c r="HC64" s="102"/>
      <c r="HD64" s="102"/>
      <c r="HE64" s="102"/>
      <c r="HF64" s="102"/>
      <c r="HG64" s="102"/>
      <c r="HH64" s="102"/>
      <c r="HI64" s="102"/>
      <c r="HJ64" s="102"/>
      <c r="HK64" s="102"/>
      <c r="HL64" s="102"/>
      <c r="HM64" s="102"/>
      <c r="HN64" s="102"/>
      <c r="HO64" s="102"/>
      <c r="HP64" s="102"/>
      <c r="HQ64" s="102"/>
      <c r="HR64" s="102"/>
      <c r="HS64" s="102"/>
      <c r="HT64" s="102"/>
      <c r="HU64" s="102"/>
      <c r="HV64" s="102"/>
      <c r="HW64" s="102"/>
      <c r="HX64" s="102"/>
      <c r="HY64" s="102"/>
      <c r="HZ64" s="102"/>
      <c r="IA64" s="102"/>
      <c r="IB64" s="102"/>
      <c r="IC64" s="102"/>
      <c r="ID64" s="102"/>
      <c r="IE64" s="102"/>
      <c r="IF64" s="102"/>
      <c r="IG64" s="102"/>
      <c r="IH64" s="102"/>
      <c r="II64" s="102"/>
      <c r="IJ64" s="102"/>
      <c r="IK64" s="102"/>
      <c r="IL64" s="102"/>
      <c r="IM64" s="102"/>
      <c r="IN64" s="102"/>
      <c r="IO64" s="102"/>
      <c r="IP64" s="102"/>
      <c r="IQ64" s="102"/>
    </row>
    <row r="65" spans="1:251" s="103" customFormat="1" ht="31.5" customHeight="1" x14ac:dyDescent="0.25">
      <c r="A65" s="170" t="s">
        <v>25</v>
      </c>
      <c r="B65" s="171"/>
      <c r="C65" s="171"/>
      <c r="D65" s="171"/>
      <c r="E65" s="171"/>
      <c r="F65" s="171"/>
      <c r="G65" s="171"/>
      <c r="H65" s="171"/>
      <c r="I65" s="171"/>
      <c r="J65" s="171"/>
      <c r="K65" s="171"/>
      <c r="L65" s="171"/>
      <c r="M65" s="171"/>
      <c r="N65" s="171"/>
      <c r="O65" s="171"/>
      <c r="P65" s="171"/>
      <c r="Q65" s="171"/>
      <c r="R65" s="172"/>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4">
        <f t="shared" ref="AS65" si="8">+AX65*(S65+Z65)</f>
        <v>0</v>
      </c>
      <c r="AT65" s="174"/>
      <c r="AU65" s="174"/>
      <c r="AV65" s="174"/>
      <c r="AW65" s="174"/>
      <c r="AX65" s="175"/>
      <c r="AY65" s="175"/>
      <c r="AZ65" s="175"/>
      <c r="BA65" s="175"/>
      <c r="BB65" s="175"/>
      <c r="BC65" s="175"/>
      <c r="BD65" s="175"/>
      <c r="BE65" s="175"/>
      <c r="BF65" s="176"/>
      <c r="BG65" s="177"/>
      <c r="BH65" s="177"/>
      <c r="BI65" s="177"/>
      <c r="BJ65" s="177"/>
      <c r="BK65" s="178"/>
      <c r="BL65" s="176"/>
      <c r="BM65" s="177"/>
      <c r="BN65" s="177"/>
      <c r="BO65" s="177"/>
      <c r="BP65" s="177"/>
      <c r="BQ65" s="178"/>
      <c r="BR65" s="176"/>
      <c r="BS65" s="177"/>
      <c r="BT65" s="177"/>
      <c r="BU65" s="177"/>
      <c r="BV65" s="177"/>
      <c r="BW65" s="178"/>
      <c r="BX65" s="176"/>
      <c r="BY65" s="177"/>
      <c r="BZ65" s="177"/>
      <c r="CA65" s="177"/>
      <c r="CB65" s="178"/>
      <c r="CC65" s="179">
        <f>BF65*CH65</f>
        <v>0</v>
      </c>
      <c r="CD65" s="179"/>
      <c r="CE65" s="179"/>
      <c r="CF65" s="179"/>
      <c r="CG65" s="179"/>
      <c r="CH65" s="183"/>
      <c r="CI65" s="185"/>
      <c r="CJ65" s="182">
        <f>BL65*CH65</f>
        <v>0</v>
      </c>
      <c r="CK65" s="102"/>
      <c r="CL65" s="102"/>
      <c r="CM65" s="102"/>
      <c r="CN65" s="102"/>
      <c r="CO65" s="102"/>
      <c r="CP65" s="102"/>
      <c r="CQ65" s="102"/>
      <c r="CR65" s="102"/>
      <c r="CS65" s="102"/>
      <c r="CT65" s="102"/>
      <c r="CU65" s="102"/>
      <c r="CV65" s="102"/>
      <c r="CW65" s="102"/>
      <c r="CX65" s="102"/>
      <c r="CY65" s="102"/>
      <c r="CZ65" s="102"/>
      <c r="DA65" s="102"/>
      <c r="DB65" s="102"/>
      <c r="DC65" s="102"/>
      <c r="DD65" s="102"/>
      <c r="DE65" s="102"/>
      <c r="DF65" s="102"/>
      <c r="DG65" s="102"/>
      <c r="DH65" s="102"/>
      <c r="DI65" s="102"/>
      <c r="DJ65" s="102"/>
      <c r="DK65" s="102"/>
      <c r="DL65" s="102"/>
      <c r="DM65" s="102"/>
      <c r="DN65" s="102"/>
      <c r="DO65" s="102"/>
      <c r="DP65" s="102"/>
      <c r="DQ65" s="102"/>
      <c r="DR65" s="102"/>
      <c r="DS65" s="102"/>
      <c r="DT65" s="102"/>
      <c r="DU65" s="102"/>
      <c r="DV65" s="102"/>
      <c r="DW65" s="102"/>
      <c r="DX65" s="102"/>
      <c r="DY65" s="102"/>
      <c r="DZ65" s="102"/>
      <c r="EA65" s="102"/>
      <c r="EB65" s="102"/>
      <c r="EC65" s="102"/>
      <c r="ED65" s="102"/>
      <c r="EE65" s="102"/>
      <c r="EF65" s="102"/>
      <c r="EG65" s="102"/>
      <c r="EH65" s="102"/>
      <c r="EI65" s="102"/>
      <c r="EJ65" s="102"/>
      <c r="EK65" s="102"/>
      <c r="EL65" s="102"/>
      <c r="EM65" s="102"/>
      <c r="EN65" s="102"/>
      <c r="EO65" s="102"/>
      <c r="EP65" s="102"/>
      <c r="EQ65" s="102"/>
      <c r="ER65" s="102"/>
      <c r="ES65" s="102"/>
      <c r="ET65" s="102"/>
      <c r="EU65" s="102"/>
      <c r="EV65" s="102"/>
      <c r="EW65" s="102"/>
      <c r="EX65" s="102"/>
      <c r="EY65" s="102"/>
      <c r="EZ65" s="102"/>
      <c r="FA65" s="102"/>
      <c r="FB65" s="102"/>
      <c r="FC65" s="102"/>
      <c r="FD65" s="102"/>
      <c r="FE65" s="102"/>
      <c r="FF65" s="102"/>
      <c r="FG65" s="102"/>
      <c r="FH65" s="102"/>
      <c r="FI65" s="102"/>
      <c r="FJ65" s="102"/>
      <c r="FK65" s="102"/>
      <c r="FL65" s="102"/>
      <c r="FM65" s="102"/>
      <c r="FN65" s="102"/>
      <c r="FO65" s="102"/>
      <c r="FP65" s="102"/>
      <c r="FQ65" s="102"/>
      <c r="FR65" s="102"/>
      <c r="FS65" s="102"/>
      <c r="FT65" s="102"/>
      <c r="FU65" s="102"/>
      <c r="FV65" s="102"/>
      <c r="FW65" s="102"/>
      <c r="FX65" s="102"/>
      <c r="FY65" s="102"/>
      <c r="FZ65" s="102"/>
      <c r="GA65" s="102"/>
      <c r="GB65" s="102"/>
      <c r="GC65" s="102"/>
      <c r="GD65" s="102"/>
      <c r="GE65" s="102"/>
      <c r="GF65" s="102"/>
      <c r="GG65" s="102"/>
      <c r="GH65" s="102"/>
      <c r="GI65" s="102"/>
      <c r="GJ65" s="102"/>
      <c r="GK65" s="102"/>
      <c r="GL65" s="102"/>
      <c r="GM65" s="102"/>
      <c r="GN65" s="102"/>
      <c r="GO65" s="102"/>
      <c r="GP65" s="102"/>
      <c r="GQ65" s="102"/>
      <c r="GR65" s="102"/>
      <c r="GS65" s="102"/>
      <c r="GT65" s="102"/>
      <c r="GU65" s="102"/>
      <c r="GV65" s="102"/>
      <c r="GW65" s="102"/>
      <c r="GX65" s="102"/>
      <c r="GY65" s="102"/>
      <c r="GZ65" s="102"/>
      <c r="HA65" s="102"/>
      <c r="HB65" s="102"/>
      <c r="HC65" s="102"/>
      <c r="HD65" s="102"/>
      <c r="HE65" s="102"/>
      <c r="HF65" s="102"/>
      <c r="HG65" s="102"/>
      <c r="HH65" s="102"/>
      <c r="HI65" s="102"/>
      <c r="HJ65" s="102"/>
      <c r="HK65" s="102"/>
      <c r="HL65" s="102"/>
      <c r="HM65" s="102"/>
      <c r="HN65" s="102"/>
      <c r="HO65" s="102"/>
      <c r="HP65" s="102"/>
      <c r="HQ65" s="102"/>
      <c r="HR65" s="102"/>
      <c r="HS65" s="102"/>
      <c r="HT65" s="102"/>
      <c r="HU65" s="102"/>
      <c r="HV65" s="102"/>
      <c r="HW65" s="102"/>
      <c r="HX65" s="102"/>
      <c r="HY65" s="102"/>
      <c r="HZ65" s="102"/>
      <c r="IA65" s="102"/>
      <c r="IB65" s="102"/>
      <c r="IC65" s="102"/>
      <c r="ID65" s="102"/>
      <c r="IE65" s="102"/>
      <c r="IF65" s="102"/>
      <c r="IG65" s="102"/>
      <c r="IH65" s="102"/>
      <c r="II65" s="102"/>
      <c r="IJ65" s="102"/>
      <c r="IK65" s="102"/>
      <c r="IL65" s="102"/>
      <c r="IM65" s="102"/>
      <c r="IN65" s="102"/>
      <c r="IO65" s="102"/>
      <c r="IP65" s="102"/>
      <c r="IQ65" s="102"/>
    </row>
    <row r="66" spans="1:251" s="103" customFormat="1" ht="30" customHeight="1" x14ac:dyDescent="0.25">
      <c r="A66" s="170" t="s">
        <v>26</v>
      </c>
      <c r="B66" s="171"/>
      <c r="C66" s="171"/>
      <c r="D66" s="171"/>
      <c r="E66" s="171"/>
      <c r="F66" s="171"/>
      <c r="G66" s="171"/>
      <c r="H66" s="171"/>
      <c r="I66" s="171"/>
      <c r="J66" s="171"/>
      <c r="K66" s="171"/>
      <c r="L66" s="171"/>
      <c r="M66" s="171"/>
      <c r="N66" s="171"/>
      <c r="O66" s="171"/>
      <c r="P66" s="171"/>
      <c r="Q66" s="171"/>
      <c r="R66" s="172"/>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4">
        <f t="shared" ref="AS66:AS67" si="9">+AX66*(S66+Z66)</f>
        <v>0</v>
      </c>
      <c r="AT66" s="174"/>
      <c r="AU66" s="174"/>
      <c r="AV66" s="174"/>
      <c r="AW66" s="174"/>
      <c r="AX66" s="208"/>
      <c r="AY66" s="208"/>
      <c r="AZ66" s="208"/>
      <c r="BA66" s="208"/>
      <c r="BB66" s="208"/>
      <c r="BC66" s="208"/>
      <c r="BD66" s="208"/>
      <c r="BE66" s="208"/>
      <c r="BF66" s="176"/>
      <c r="BG66" s="177"/>
      <c r="BH66" s="177"/>
      <c r="BI66" s="177"/>
      <c r="BJ66" s="177"/>
      <c r="BK66" s="178"/>
      <c r="BL66" s="176"/>
      <c r="BM66" s="177"/>
      <c r="BN66" s="177"/>
      <c r="BO66" s="177"/>
      <c r="BP66" s="177"/>
      <c r="BQ66" s="178"/>
      <c r="BR66" s="176"/>
      <c r="BS66" s="177"/>
      <c r="BT66" s="177"/>
      <c r="BU66" s="177"/>
      <c r="BV66" s="177"/>
      <c r="BW66" s="178"/>
      <c r="BX66" s="176"/>
      <c r="BY66" s="177"/>
      <c r="BZ66" s="177"/>
      <c r="CA66" s="177"/>
      <c r="CB66" s="178"/>
      <c r="CC66" s="179">
        <f>BF66*CH66</f>
        <v>0</v>
      </c>
      <c r="CD66" s="179"/>
      <c r="CE66" s="179"/>
      <c r="CF66" s="179"/>
      <c r="CG66" s="179"/>
      <c r="CH66" s="180"/>
      <c r="CI66" s="181"/>
      <c r="CJ66" s="182">
        <f>BL66*CH66</f>
        <v>0</v>
      </c>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c r="DX66" s="102"/>
      <c r="DY66" s="102"/>
      <c r="DZ66" s="102"/>
      <c r="EA66" s="102"/>
      <c r="EB66" s="102"/>
      <c r="EC66" s="102"/>
      <c r="ED66" s="102"/>
      <c r="EE66" s="102"/>
      <c r="EF66" s="102"/>
      <c r="EG66" s="102"/>
      <c r="EH66" s="102"/>
      <c r="EI66" s="102"/>
      <c r="EJ66" s="102"/>
      <c r="EK66" s="102"/>
      <c r="EL66" s="102"/>
      <c r="EM66" s="102"/>
      <c r="EN66" s="102"/>
      <c r="EO66" s="102"/>
      <c r="EP66" s="102"/>
      <c r="EQ66" s="102"/>
      <c r="ER66" s="102"/>
      <c r="ES66" s="102"/>
      <c r="ET66" s="102"/>
      <c r="EU66" s="102"/>
      <c r="EV66" s="102"/>
      <c r="EW66" s="102"/>
      <c r="EX66" s="102"/>
      <c r="EY66" s="102"/>
      <c r="EZ66" s="102"/>
      <c r="FA66" s="102"/>
      <c r="FB66" s="102"/>
      <c r="FC66" s="102"/>
      <c r="FD66" s="102"/>
      <c r="FE66" s="102"/>
      <c r="FF66" s="102"/>
      <c r="FG66" s="102"/>
      <c r="FH66" s="102"/>
      <c r="FI66" s="102"/>
      <c r="FJ66" s="102"/>
      <c r="FK66" s="102"/>
      <c r="FL66" s="102"/>
      <c r="FM66" s="102"/>
      <c r="FN66" s="102"/>
      <c r="FO66" s="102"/>
      <c r="FP66" s="102"/>
      <c r="FQ66" s="102"/>
      <c r="FR66" s="102"/>
      <c r="FS66" s="102"/>
      <c r="FT66" s="102"/>
      <c r="FU66" s="102"/>
      <c r="FV66" s="102"/>
      <c r="FW66" s="102"/>
      <c r="FX66" s="102"/>
      <c r="FY66" s="102"/>
      <c r="FZ66" s="102"/>
      <c r="GA66" s="102"/>
      <c r="GB66" s="102"/>
      <c r="GC66" s="102"/>
      <c r="GD66" s="102"/>
      <c r="GE66" s="102"/>
      <c r="GF66" s="102"/>
      <c r="GG66" s="102"/>
      <c r="GH66" s="102"/>
      <c r="GI66" s="102"/>
      <c r="GJ66" s="102"/>
      <c r="GK66" s="102"/>
      <c r="GL66" s="102"/>
      <c r="GM66" s="102"/>
      <c r="GN66" s="102"/>
      <c r="GO66" s="102"/>
      <c r="GP66" s="102"/>
      <c r="GQ66" s="102"/>
      <c r="GR66" s="102"/>
      <c r="GS66" s="102"/>
      <c r="GT66" s="102"/>
      <c r="GU66" s="102"/>
      <c r="GV66" s="102"/>
      <c r="GW66" s="102"/>
      <c r="GX66" s="102"/>
      <c r="GY66" s="102"/>
      <c r="GZ66" s="102"/>
      <c r="HA66" s="102"/>
      <c r="HB66" s="102"/>
      <c r="HC66" s="102"/>
      <c r="HD66" s="102"/>
      <c r="HE66" s="102"/>
      <c r="HF66" s="102"/>
      <c r="HG66" s="102"/>
      <c r="HH66" s="102"/>
      <c r="HI66" s="102"/>
      <c r="HJ66" s="102"/>
      <c r="HK66" s="102"/>
      <c r="HL66" s="102"/>
      <c r="HM66" s="102"/>
      <c r="HN66" s="102"/>
      <c r="HO66" s="102"/>
      <c r="HP66" s="102"/>
      <c r="HQ66" s="102"/>
      <c r="HR66" s="102"/>
      <c r="HS66" s="102"/>
      <c r="HT66" s="102"/>
      <c r="HU66" s="102"/>
      <c r="HV66" s="102"/>
      <c r="HW66" s="102"/>
      <c r="HX66" s="102"/>
      <c r="HY66" s="102"/>
      <c r="HZ66" s="102"/>
      <c r="IA66" s="102"/>
      <c r="IB66" s="102"/>
      <c r="IC66" s="102"/>
      <c r="ID66" s="102"/>
      <c r="IE66" s="102"/>
      <c r="IF66" s="102"/>
      <c r="IG66" s="102"/>
      <c r="IH66" s="102"/>
      <c r="II66" s="102"/>
      <c r="IJ66" s="102"/>
      <c r="IK66" s="102"/>
      <c r="IL66" s="102"/>
      <c r="IM66" s="102"/>
      <c r="IN66" s="102"/>
      <c r="IO66" s="102"/>
      <c r="IP66" s="102"/>
      <c r="IQ66" s="102"/>
    </row>
    <row r="67" spans="1:251" s="103" customFormat="1" ht="45" customHeight="1" x14ac:dyDescent="0.25">
      <c r="A67" s="170" t="s">
        <v>27</v>
      </c>
      <c r="B67" s="171"/>
      <c r="C67" s="171"/>
      <c r="D67" s="171"/>
      <c r="E67" s="171"/>
      <c r="F67" s="171"/>
      <c r="G67" s="171"/>
      <c r="H67" s="171"/>
      <c r="I67" s="171"/>
      <c r="J67" s="171"/>
      <c r="K67" s="171"/>
      <c r="L67" s="171"/>
      <c r="M67" s="171"/>
      <c r="N67" s="171"/>
      <c r="O67" s="171"/>
      <c r="P67" s="171"/>
      <c r="Q67" s="171"/>
      <c r="R67" s="172"/>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4">
        <f t="shared" si="9"/>
        <v>0</v>
      </c>
      <c r="AT67" s="174"/>
      <c r="AU67" s="174"/>
      <c r="AV67" s="174"/>
      <c r="AW67" s="174"/>
      <c r="AX67" s="208"/>
      <c r="AY67" s="208"/>
      <c r="AZ67" s="208"/>
      <c r="BA67" s="208"/>
      <c r="BB67" s="208"/>
      <c r="BC67" s="208"/>
      <c r="BD67" s="208"/>
      <c r="BE67" s="208"/>
      <c r="BF67" s="210"/>
      <c r="BG67" s="210"/>
      <c r="BH67" s="210"/>
      <c r="BI67" s="210"/>
      <c r="BJ67" s="210"/>
      <c r="BK67" s="211"/>
      <c r="BL67" s="176"/>
      <c r="BM67" s="177"/>
      <c r="BN67" s="177"/>
      <c r="BO67" s="177"/>
      <c r="BP67" s="177"/>
      <c r="BQ67" s="178"/>
      <c r="BR67" s="176"/>
      <c r="BS67" s="177"/>
      <c r="BT67" s="177"/>
      <c r="BU67" s="177"/>
      <c r="BV67" s="177"/>
      <c r="BW67" s="178"/>
      <c r="BX67" s="176"/>
      <c r="BY67" s="177"/>
      <c r="BZ67" s="177"/>
      <c r="CA67" s="177"/>
      <c r="CB67" s="178"/>
      <c r="CC67" s="213">
        <f>BF67*CH67</f>
        <v>0</v>
      </c>
      <c r="CD67" s="213"/>
      <c r="CE67" s="213"/>
      <c r="CF67" s="213"/>
      <c r="CG67" s="214"/>
      <c r="CH67" s="180"/>
      <c r="CI67" s="181"/>
      <c r="CJ67" s="182">
        <f>BL67*CH67</f>
        <v>0</v>
      </c>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c r="DX67" s="102"/>
      <c r="DY67" s="102"/>
      <c r="DZ67" s="102"/>
      <c r="EA67" s="102"/>
      <c r="EB67" s="102"/>
      <c r="EC67" s="102"/>
      <c r="ED67" s="102"/>
      <c r="EE67" s="102"/>
      <c r="EF67" s="102"/>
      <c r="EG67" s="102"/>
      <c r="EH67" s="102"/>
      <c r="EI67" s="102"/>
      <c r="EJ67" s="102"/>
      <c r="EK67" s="102"/>
      <c r="EL67" s="102"/>
      <c r="EM67" s="102"/>
      <c r="EN67" s="102"/>
      <c r="EO67" s="102"/>
      <c r="EP67" s="102"/>
      <c r="EQ67" s="102"/>
      <c r="ER67" s="102"/>
      <c r="ES67" s="102"/>
      <c r="ET67" s="102"/>
      <c r="EU67" s="102"/>
      <c r="EV67" s="102"/>
      <c r="EW67" s="102"/>
      <c r="EX67" s="102"/>
      <c r="EY67" s="102"/>
      <c r="EZ67" s="102"/>
      <c r="FA67" s="102"/>
      <c r="FB67" s="102"/>
      <c r="FC67" s="102"/>
      <c r="FD67" s="102"/>
      <c r="FE67" s="102"/>
      <c r="FF67" s="102"/>
      <c r="FG67" s="102"/>
      <c r="FH67" s="102"/>
      <c r="FI67" s="102"/>
      <c r="FJ67" s="102"/>
      <c r="FK67" s="102"/>
      <c r="FL67" s="102"/>
      <c r="FM67" s="102"/>
      <c r="FN67" s="102"/>
      <c r="FO67" s="102"/>
      <c r="FP67" s="102"/>
      <c r="FQ67" s="102"/>
      <c r="FR67" s="102"/>
      <c r="FS67" s="102"/>
      <c r="FT67" s="102"/>
      <c r="FU67" s="102"/>
      <c r="FV67" s="102"/>
      <c r="FW67" s="102"/>
      <c r="FX67" s="102"/>
      <c r="FY67" s="102"/>
      <c r="FZ67" s="102"/>
      <c r="GA67" s="102"/>
      <c r="GB67" s="102"/>
      <c r="GC67" s="102"/>
      <c r="GD67" s="102"/>
      <c r="GE67" s="102"/>
      <c r="GF67" s="102"/>
      <c r="GG67" s="102"/>
      <c r="GH67" s="102"/>
      <c r="GI67" s="102"/>
      <c r="GJ67" s="102"/>
      <c r="GK67" s="102"/>
      <c r="GL67" s="102"/>
      <c r="GM67" s="102"/>
      <c r="GN67" s="102"/>
      <c r="GO67" s="102"/>
      <c r="GP67" s="102"/>
      <c r="GQ67" s="102"/>
      <c r="GR67" s="102"/>
      <c r="GS67" s="102"/>
      <c r="GT67" s="102"/>
      <c r="GU67" s="102"/>
      <c r="GV67" s="102"/>
      <c r="GW67" s="102"/>
      <c r="GX67" s="102"/>
      <c r="GY67" s="102"/>
      <c r="GZ67" s="102"/>
      <c r="HA67" s="102"/>
      <c r="HB67" s="102"/>
      <c r="HC67" s="102"/>
      <c r="HD67" s="102"/>
      <c r="HE67" s="102"/>
      <c r="HF67" s="102"/>
      <c r="HG67" s="102"/>
      <c r="HH67" s="102"/>
      <c r="HI67" s="102"/>
      <c r="HJ67" s="102"/>
      <c r="HK67" s="102"/>
      <c r="HL67" s="102"/>
      <c r="HM67" s="102"/>
      <c r="HN67" s="102"/>
      <c r="HO67" s="102"/>
      <c r="HP67" s="102"/>
      <c r="HQ67" s="102"/>
      <c r="HR67" s="102"/>
      <c r="HS67" s="102"/>
      <c r="HT67" s="102"/>
      <c r="HU67" s="102"/>
      <c r="HV67" s="102"/>
      <c r="HW67" s="102"/>
      <c r="HX67" s="102"/>
      <c r="HY67" s="102"/>
      <c r="HZ67" s="102"/>
      <c r="IA67" s="102"/>
      <c r="IB67" s="102"/>
      <c r="IC67" s="102"/>
      <c r="ID67" s="102"/>
      <c r="IE67" s="102"/>
      <c r="IF67" s="102"/>
      <c r="IG67" s="102"/>
      <c r="IH67" s="102"/>
      <c r="II67" s="102"/>
      <c r="IJ67" s="102"/>
      <c r="IK67" s="102"/>
      <c r="IL67" s="102"/>
      <c r="IM67" s="102"/>
      <c r="IN67" s="102"/>
      <c r="IO67" s="102"/>
      <c r="IP67" s="102"/>
      <c r="IQ67" s="102"/>
    </row>
    <row r="68" spans="1:251" s="103" customFormat="1" ht="24.95" customHeight="1" x14ac:dyDescent="0.25">
      <c r="A68" s="202"/>
      <c r="B68" s="202"/>
      <c r="C68" s="202"/>
      <c r="D68" s="202"/>
      <c r="E68" s="202"/>
      <c r="F68" s="202"/>
      <c r="G68" s="202"/>
      <c r="H68" s="202"/>
      <c r="I68" s="202"/>
      <c r="J68" s="202"/>
      <c r="K68" s="202"/>
      <c r="L68" s="202"/>
      <c r="M68" s="202"/>
      <c r="N68" s="202"/>
      <c r="O68" s="202"/>
      <c r="P68" s="202"/>
      <c r="Q68" s="202"/>
      <c r="R68" s="187" t="s">
        <v>28</v>
      </c>
      <c r="S68" s="188">
        <f>SUM(S66:Y67)</f>
        <v>0</v>
      </c>
      <c r="T68" s="188"/>
      <c r="U68" s="188"/>
      <c r="V68" s="188"/>
      <c r="W68" s="188"/>
      <c r="X68" s="188"/>
      <c r="Y68" s="188"/>
      <c r="Z68" s="188">
        <f>SUM(Z66:AE67)</f>
        <v>0</v>
      </c>
      <c r="AA68" s="188"/>
      <c r="AB68" s="188"/>
      <c r="AC68" s="188"/>
      <c r="AD68" s="188"/>
      <c r="AE68" s="188"/>
      <c r="AF68" s="188">
        <f>SUM(AF66:AL67)</f>
        <v>0</v>
      </c>
      <c r="AG68" s="188"/>
      <c r="AH68" s="188"/>
      <c r="AI68" s="188"/>
      <c r="AJ68" s="188"/>
      <c r="AK68" s="188"/>
      <c r="AL68" s="188"/>
      <c r="AM68" s="188">
        <f>SUM(AM66:AR67)</f>
        <v>0</v>
      </c>
      <c r="AN68" s="188"/>
      <c r="AO68" s="188"/>
      <c r="AP68" s="188"/>
      <c r="AQ68" s="188"/>
      <c r="AR68" s="190"/>
      <c r="AS68" s="188">
        <f>SUM(AS66:AW67)</f>
        <v>0</v>
      </c>
      <c r="AT68" s="188"/>
      <c r="AU68" s="188"/>
      <c r="AV68" s="188"/>
      <c r="AW68" s="188"/>
      <c r="AX68" s="189" t="e">
        <f>AS68/(Z68+S68)</f>
        <v>#DIV/0!</v>
      </c>
      <c r="AY68" s="189"/>
      <c r="AZ68" s="189"/>
      <c r="BA68" s="189"/>
      <c r="BB68" s="189"/>
      <c r="BC68" s="189"/>
      <c r="BD68" s="189"/>
      <c r="BE68" s="189"/>
      <c r="BF68" s="191">
        <f>SUM(BF66:BK67)</f>
        <v>0</v>
      </c>
      <c r="BG68" s="191"/>
      <c r="BH68" s="191"/>
      <c r="BI68" s="191"/>
      <c r="BJ68" s="191"/>
      <c r="BK68" s="192"/>
      <c r="BL68" s="191">
        <f>SUM(BL66:BQ67)</f>
        <v>0</v>
      </c>
      <c r="BM68" s="191"/>
      <c r="BN68" s="191"/>
      <c r="BO68" s="191"/>
      <c r="BP68" s="191"/>
      <c r="BQ68" s="192"/>
      <c r="BR68" s="190">
        <f>SUM(BR66:BW67)</f>
        <v>0</v>
      </c>
      <c r="BS68" s="191"/>
      <c r="BT68" s="191"/>
      <c r="BU68" s="191"/>
      <c r="BV68" s="191"/>
      <c r="BW68" s="192"/>
      <c r="BX68" s="190">
        <f>SUM(BX66:CB67)</f>
        <v>0</v>
      </c>
      <c r="BY68" s="191"/>
      <c r="BZ68" s="191"/>
      <c r="CA68" s="191"/>
      <c r="CB68" s="191"/>
      <c r="CC68" s="188">
        <f>SUM(CC66:CG67)</f>
        <v>0</v>
      </c>
      <c r="CD68" s="188"/>
      <c r="CE68" s="188"/>
      <c r="CF68" s="188"/>
      <c r="CG68" s="188"/>
      <c r="CH68" s="193" t="e">
        <f>CC68/BF68</f>
        <v>#DIV/0!</v>
      </c>
      <c r="CI68" s="194"/>
      <c r="CJ68" s="195">
        <f>SUM(CJ66:CJ67)</f>
        <v>0</v>
      </c>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2"/>
      <c r="FX68" s="102"/>
      <c r="FY68" s="102"/>
      <c r="FZ68" s="102"/>
      <c r="GA68" s="102"/>
      <c r="GB68" s="102"/>
      <c r="GC68" s="102"/>
      <c r="GD68" s="102"/>
      <c r="GE68" s="102"/>
      <c r="GF68" s="102"/>
      <c r="GG68" s="102"/>
      <c r="GH68" s="102"/>
      <c r="GI68" s="102"/>
      <c r="GJ68" s="102"/>
      <c r="GK68" s="102"/>
      <c r="GL68" s="102"/>
      <c r="GM68" s="102"/>
      <c r="GN68" s="102"/>
      <c r="GO68" s="102"/>
      <c r="GP68" s="102"/>
      <c r="GQ68" s="102"/>
      <c r="GR68" s="102"/>
      <c r="GS68" s="102"/>
      <c r="GT68" s="102"/>
      <c r="GU68" s="102"/>
      <c r="GV68" s="102"/>
      <c r="GW68" s="102"/>
      <c r="GX68" s="102"/>
      <c r="GY68" s="102"/>
      <c r="GZ68" s="102"/>
      <c r="HA68" s="102"/>
      <c r="HB68" s="102"/>
      <c r="HC68" s="102"/>
      <c r="HD68" s="102"/>
      <c r="HE68" s="102"/>
      <c r="HF68" s="102"/>
      <c r="HG68" s="102"/>
      <c r="HH68" s="102"/>
      <c r="HI68" s="102"/>
      <c r="HJ68" s="102"/>
      <c r="HK68" s="102"/>
      <c r="HL68" s="102"/>
      <c r="HM68" s="102"/>
      <c r="HN68" s="102"/>
      <c r="HO68" s="102"/>
      <c r="HP68" s="102"/>
      <c r="HQ68" s="102"/>
      <c r="HR68" s="102"/>
      <c r="HS68" s="102"/>
      <c r="HT68" s="102"/>
      <c r="HU68" s="102"/>
      <c r="HV68" s="102"/>
      <c r="HW68" s="102"/>
      <c r="HX68" s="102"/>
      <c r="HY68" s="102"/>
      <c r="HZ68" s="102"/>
      <c r="IA68" s="102"/>
      <c r="IB68" s="102"/>
      <c r="IC68" s="102"/>
      <c r="ID68" s="102"/>
      <c r="IE68" s="102"/>
      <c r="IF68" s="102"/>
      <c r="IG68" s="102"/>
      <c r="IH68" s="102"/>
      <c r="II68" s="102"/>
      <c r="IJ68" s="102"/>
      <c r="IK68" s="102"/>
      <c r="IL68" s="102"/>
      <c r="IM68" s="102"/>
      <c r="IN68" s="102"/>
      <c r="IO68" s="102"/>
      <c r="IP68" s="102"/>
      <c r="IQ68" s="102"/>
    </row>
    <row r="69" spans="1:251" s="103" customFormat="1" ht="20.100000000000001" customHeight="1" x14ac:dyDescent="0.25">
      <c r="A69" s="202"/>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3"/>
      <c r="BR69" s="203"/>
      <c r="BS69" s="203"/>
      <c r="BT69" s="203"/>
      <c r="BU69" s="203"/>
      <c r="BV69" s="203"/>
      <c r="BW69" s="203"/>
      <c r="BX69" s="203"/>
      <c r="BY69" s="203"/>
      <c r="BZ69" s="203"/>
      <c r="CA69" s="203"/>
      <c r="CB69" s="203"/>
      <c r="CC69" s="203"/>
      <c r="CD69" s="203"/>
      <c r="CE69" s="203"/>
      <c r="CF69" s="203"/>
      <c r="CG69" s="203"/>
      <c r="CH69" s="203"/>
      <c r="CI69" s="203"/>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2"/>
      <c r="FX69" s="102"/>
      <c r="FY69" s="102"/>
      <c r="FZ69" s="102"/>
      <c r="GA69" s="102"/>
      <c r="GB69" s="102"/>
      <c r="GC69" s="102"/>
      <c r="GD69" s="102"/>
      <c r="GE69" s="102"/>
      <c r="GF69" s="102"/>
      <c r="GG69" s="102"/>
      <c r="GH69" s="102"/>
      <c r="GI69" s="102"/>
      <c r="GJ69" s="102"/>
      <c r="GK69" s="102"/>
      <c r="GL69" s="102"/>
      <c r="GM69" s="102"/>
      <c r="GN69" s="102"/>
      <c r="GO69" s="102"/>
      <c r="GP69" s="102"/>
      <c r="GQ69" s="102"/>
      <c r="GR69" s="102"/>
      <c r="GS69" s="102"/>
      <c r="GT69" s="102"/>
      <c r="GU69" s="102"/>
      <c r="GV69" s="102"/>
      <c r="GW69" s="102"/>
      <c r="GX69" s="102"/>
      <c r="GY69" s="102"/>
      <c r="GZ69" s="102"/>
      <c r="HA69" s="102"/>
      <c r="HB69" s="102"/>
      <c r="HC69" s="102"/>
      <c r="HD69" s="102"/>
      <c r="HE69" s="102"/>
      <c r="HF69" s="102"/>
      <c r="HG69" s="102"/>
      <c r="HH69" s="102"/>
      <c r="HI69" s="102"/>
      <c r="HJ69" s="102"/>
      <c r="HK69" s="102"/>
      <c r="HL69" s="102"/>
      <c r="HM69" s="102"/>
      <c r="HN69" s="102"/>
      <c r="HO69" s="102"/>
      <c r="HP69" s="102"/>
      <c r="HQ69" s="102"/>
      <c r="HR69" s="102"/>
      <c r="HS69" s="102"/>
      <c r="HT69" s="102"/>
      <c r="HU69" s="102"/>
      <c r="HV69" s="102"/>
      <c r="HW69" s="102"/>
      <c r="HX69" s="102"/>
      <c r="HY69" s="102"/>
      <c r="HZ69" s="102"/>
      <c r="IA69" s="102"/>
      <c r="IB69" s="102"/>
      <c r="IC69" s="102"/>
      <c r="ID69" s="102"/>
      <c r="IE69" s="102"/>
      <c r="IF69" s="102"/>
      <c r="IG69" s="102"/>
      <c r="IH69" s="102"/>
      <c r="II69" s="102"/>
      <c r="IJ69" s="102"/>
      <c r="IK69" s="102"/>
      <c r="IL69" s="102"/>
      <c r="IM69" s="102"/>
      <c r="IN69" s="102"/>
      <c r="IO69" s="102"/>
      <c r="IP69" s="102"/>
      <c r="IQ69" s="102"/>
    </row>
    <row r="70" spans="1:251" s="103" customFormat="1" ht="24.75" customHeight="1" x14ac:dyDescent="0.25">
      <c r="A70" s="149" t="s">
        <v>138</v>
      </c>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1"/>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c r="DX70" s="102"/>
      <c r="DY70" s="102"/>
      <c r="DZ70" s="102"/>
      <c r="EA70" s="102"/>
      <c r="EB70" s="102"/>
      <c r="EC70" s="102"/>
      <c r="ED70" s="102"/>
      <c r="EE70" s="102"/>
      <c r="EF70" s="102"/>
      <c r="EG70" s="102"/>
      <c r="EH70" s="102"/>
      <c r="EI70" s="102"/>
      <c r="EJ70" s="102"/>
      <c r="EK70" s="102"/>
      <c r="EL70" s="102"/>
      <c r="EM70" s="102"/>
      <c r="EN70" s="102"/>
      <c r="EO70" s="102"/>
      <c r="EP70" s="102"/>
      <c r="EQ70" s="102"/>
      <c r="ER70" s="102"/>
      <c r="ES70" s="102"/>
      <c r="ET70" s="102"/>
      <c r="EU70" s="102"/>
      <c r="EV70" s="102"/>
      <c r="EW70" s="102"/>
      <c r="EX70" s="102"/>
      <c r="EY70" s="102"/>
      <c r="EZ70" s="102"/>
      <c r="FA70" s="102"/>
      <c r="FB70" s="102"/>
      <c r="FC70" s="102"/>
      <c r="FD70" s="102"/>
      <c r="FE70" s="102"/>
      <c r="FF70" s="102"/>
      <c r="FG70" s="102"/>
      <c r="FH70" s="102"/>
      <c r="FI70" s="102"/>
      <c r="FJ70" s="102"/>
      <c r="FK70" s="102"/>
      <c r="FL70" s="102"/>
      <c r="FM70" s="102"/>
      <c r="FN70" s="102"/>
      <c r="FO70" s="102"/>
      <c r="FP70" s="102"/>
      <c r="FQ70" s="102"/>
      <c r="FR70" s="102"/>
      <c r="FS70" s="102"/>
      <c r="FT70" s="102"/>
      <c r="FU70" s="102"/>
      <c r="FV70" s="102"/>
      <c r="FW70" s="102"/>
      <c r="FX70" s="102"/>
      <c r="FY70" s="102"/>
      <c r="FZ70" s="102"/>
      <c r="GA70" s="102"/>
      <c r="GB70" s="102"/>
      <c r="GC70" s="102"/>
      <c r="GD70" s="102"/>
      <c r="GE70" s="102"/>
      <c r="GF70" s="102"/>
      <c r="GG70" s="102"/>
      <c r="GH70" s="102"/>
      <c r="GI70" s="102"/>
      <c r="GJ70" s="102"/>
      <c r="GK70" s="102"/>
      <c r="GL70" s="102"/>
      <c r="GM70" s="102"/>
      <c r="GN70" s="102"/>
      <c r="GO70" s="102"/>
      <c r="GP70" s="102"/>
      <c r="GQ70" s="102"/>
      <c r="GR70" s="102"/>
      <c r="GS70" s="102"/>
      <c r="GT70" s="102"/>
      <c r="GU70" s="102"/>
      <c r="GV70" s="102"/>
      <c r="GW70" s="102"/>
      <c r="GX70" s="102"/>
      <c r="GY70" s="102"/>
      <c r="GZ70" s="102"/>
      <c r="HA70" s="102"/>
      <c r="HB70" s="102"/>
      <c r="HC70" s="102"/>
      <c r="HD70" s="102"/>
      <c r="HE70" s="102"/>
      <c r="HF70" s="102"/>
      <c r="HG70" s="102"/>
      <c r="HH70" s="102"/>
      <c r="HI70" s="102"/>
      <c r="HJ70" s="102"/>
      <c r="HK70" s="102"/>
      <c r="HL70" s="102"/>
      <c r="HM70" s="102"/>
      <c r="HN70" s="102"/>
      <c r="HO70" s="102"/>
      <c r="HP70" s="102"/>
      <c r="HQ70" s="102"/>
      <c r="HR70" s="102"/>
      <c r="HS70" s="102"/>
      <c r="HT70" s="102"/>
      <c r="HU70" s="102"/>
      <c r="HV70" s="102"/>
      <c r="HW70" s="102"/>
      <c r="HX70" s="102"/>
      <c r="HY70" s="102"/>
      <c r="HZ70" s="102"/>
      <c r="IA70" s="102"/>
      <c r="IB70" s="102"/>
      <c r="IC70" s="102"/>
      <c r="ID70" s="102"/>
      <c r="IE70" s="102"/>
      <c r="IF70" s="102"/>
      <c r="IG70" s="102"/>
      <c r="IH70" s="102"/>
      <c r="II70" s="102"/>
      <c r="IJ70" s="102"/>
      <c r="IK70" s="102"/>
      <c r="IL70" s="102"/>
      <c r="IM70" s="102"/>
      <c r="IN70" s="102"/>
      <c r="IO70" s="102"/>
      <c r="IP70" s="102"/>
      <c r="IQ70" s="102"/>
    </row>
    <row r="71" spans="1:251" s="103" customFormat="1" ht="20.100000000000001" customHeight="1" x14ac:dyDescent="0.25">
      <c r="A71" s="199" t="s">
        <v>18</v>
      </c>
      <c r="B71" s="200"/>
      <c r="C71" s="200"/>
      <c r="D71" s="200"/>
      <c r="E71" s="200"/>
      <c r="F71" s="200"/>
      <c r="G71" s="200"/>
      <c r="H71" s="200"/>
      <c r="I71" s="200"/>
      <c r="J71" s="200"/>
      <c r="K71" s="200"/>
      <c r="L71" s="200"/>
      <c r="M71" s="200"/>
      <c r="N71" s="200"/>
      <c r="O71" s="200"/>
      <c r="P71" s="200"/>
      <c r="Q71" s="200"/>
      <c r="R71" s="201"/>
      <c r="S71" s="158" t="s">
        <v>125</v>
      </c>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60"/>
      <c r="BF71" s="158" t="s">
        <v>126</v>
      </c>
      <c r="BG71" s="159"/>
      <c r="BH71" s="159"/>
      <c r="BI71" s="159"/>
      <c r="BJ71" s="159"/>
      <c r="BK71" s="159"/>
      <c r="BL71" s="159"/>
      <c r="BM71" s="159"/>
      <c r="BN71" s="159"/>
      <c r="BO71" s="159"/>
      <c r="BP71" s="159"/>
      <c r="BQ71" s="159"/>
      <c r="BR71" s="159"/>
      <c r="BS71" s="159"/>
      <c r="BT71" s="159"/>
      <c r="BU71" s="159"/>
      <c r="BV71" s="159"/>
      <c r="BW71" s="159"/>
      <c r="BX71" s="159"/>
      <c r="BY71" s="159"/>
      <c r="BZ71" s="159"/>
      <c r="CA71" s="159"/>
      <c r="CB71" s="159"/>
      <c r="CC71" s="159"/>
      <c r="CD71" s="159"/>
      <c r="CE71" s="159"/>
      <c r="CF71" s="159"/>
      <c r="CG71" s="159"/>
      <c r="CH71" s="159"/>
      <c r="CI71" s="159"/>
      <c r="CJ71" s="160"/>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c r="DX71" s="102"/>
      <c r="DY71" s="102"/>
      <c r="DZ71" s="102"/>
      <c r="EA71" s="102"/>
      <c r="EB71" s="102"/>
      <c r="EC71" s="102"/>
      <c r="ED71" s="102"/>
      <c r="EE71" s="102"/>
      <c r="EF71" s="102"/>
      <c r="EG71" s="102"/>
      <c r="EH71" s="102"/>
      <c r="EI71" s="102"/>
      <c r="EJ71" s="102"/>
      <c r="EK71" s="102"/>
      <c r="EL71" s="102"/>
      <c r="EM71" s="102"/>
      <c r="EN71" s="102"/>
      <c r="EO71" s="102"/>
      <c r="EP71" s="102"/>
      <c r="EQ71" s="102"/>
      <c r="ER71" s="102"/>
      <c r="ES71" s="102"/>
      <c r="ET71" s="102"/>
      <c r="EU71" s="102"/>
      <c r="EV71" s="102"/>
      <c r="EW71" s="102"/>
      <c r="EX71" s="102"/>
      <c r="EY71" s="102"/>
      <c r="EZ71" s="102"/>
      <c r="FA71" s="102"/>
      <c r="FB71" s="102"/>
      <c r="FC71" s="102"/>
      <c r="FD71" s="102"/>
      <c r="FE71" s="102"/>
      <c r="FF71" s="102"/>
      <c r="FG71" s="102"/>
      <c r="FH71" s="102"/>
      <c r="FI71" s="102"/>
      <c r="FJ71" s="102"/>
      <c r="FK71" s="102"/>
      <c r="FL71" s="102"/>
      <c r="FM71" s="102"/>
      <c r="FN71" s="102"/>
      <c r="FO71" s="102"/>
      <c r="FP71" s="102"/>
      <c r="FQ71" s="102"/>
      <c r="FR71" s="102"/>
      <c r="FS71" s="102"/>
      <c r="FT71" s="102"/>
      <c r="FU71" s="102"/>
      <c r="FV71" s="102"/>
      <c r="FW71" s="102"/>
      <c r="FX71" s="102"/>
      <c r="FY71" s="102"/>
      <c r="FZ71" s="102"/>
      <c r="GA71" s="102"/>
      <c r="GB71" s="102"/>
      <c r="GC71" s="102"/>
      <c r="GD71" s="102"/>
      <c r="GE71" s="102"/>
      <c r="GF71" s="102"/>
      <c r="GG71" s="102"/>
      <c r="GH71" s="102"/>
      <c r="GI71" s="102"/>
      <c r="GJ71" s="102"/>
      <c r="GK71" s="102"/>
      <c r="GL71" s="102"/>
      <c r="GM71" s="102"/>
      <c r="GN71" s="102"/>
      <c r="GO71" s="102"/>
      <c r="GP71" s="102"/>
      <c r="GQ71" s="102"/>
      <c r="GR71" s="102"/>
      <c r="GS71" s="102"/>
      <c r="GT71" s="102"/>
      <c r="GU71" s="102"/>
      <c r="GV71" s="102"/>
      <c r="GW71" s="102"/>
      <c r="GX71" s="102"/>
      <c r="GY71" s="102"/>
      <c r="GZ71" s="102"/>
      <c r="HA71" s="102"/>
      <c r="HB71" s="102"/>
      <c r="HC71" s="102"/>
      <c r="HD71" s="102"/>
      <c r="HE71" s="102"/>
      <c r="HF71" s="102"/>
      <c r="HG71" s="102"/>
      <c r="HH71" s="102"/>
      <c r="HI71" s="102"/>
      <c r="HJ71" s="102"/>
      <c r="HK71" s="102"/>
      <c r="HL71" s="102"/>
      <c r="HM71" s="102"/>
      <c r="HN71" s="102"/>
      <c r="HO71" s="102"/>
      <c r="HP71" s="102"/>
      <c r="HQ71" s="102"/>
      <c r="HR71" s="102"/>
      <c r="HS71" s="102"/>
      <c r="HT71" s="102"/>
      <c r="HU71" s="102"/>
      <c r="HV71" s="102"/>
      <c r="HW71" s="102"/>
      <c r="HX71" s="102"/>
      <c r="HY71" s="102"/>
      <c r="HZ71" s="102"/>
      <c r="IA71" s="102"/>
      <c r="IB71" s="102"/>
      <c r="IC71" s="102"/>
      <c r="ID71" s="102"/>
      <c r="IE71" s="102"/>
      <c r="IF71" s="102"/>
      <c r="IG71" s="102"/>
      <c r="IH71" s="102"/>
      <c r="II71" s="102"/>
      <c r="IJ71" s="102"/>
      <c r="IK71" s="102"/>
      <c r="IL71" s="102"/>
      <c r="IM71" s="102"/>
      <c r="IN71" s="102"/>
      <c r="IO71" s="102"/>
      <c r="IP71" s="102"/>
      <c r="IQ71" s="102"/>
    </row>
    <row r="72" spans="1:251" s="103" customFormat="1" ht="52.5" customHeight="1" x14ac:dyDescent="0.25">
      <c r="A72" s="161"/>
      <c r="B72" s="162"/>
      <c r="C72" s="162"/>
      <c r="D72" s="162"/>
      <c r="E72" s="162"/>
      <c r="F72" s="162"/>
      <c r="G72" s="162"/>
      <c r="H72" s="162"/>
      <c r="I72" s="162"/>
      <c r="J72" s="162"/>
      <c r="K72" s="162"/>
      <c r="L72" s="162"/>
      <c r="M72" s="162"/>
      <c r="N72" s="162"/>
      <c r="O72" s="162"/>
      <c r="P72" s="162"/>
      <c r="Q72" s="162"/>
      <c r="R72" s="163"/>
      <c r="S72" s="164" t="s">
        <v>19</v>
      </c>
      <c r="T72" s="164"/>
      <c r="U72" s="164"/>
      <c r="V72" s="164"/>
      <c r="W72" s="164"/>
      <c r="X72" s="164"/>
      <c r="Y72" s="164"/>
      <c r="Z72" s="164" t="s">
        <v>159</v>
      </c>
      <c r="AA72" s="164"/>
      <c r="AB72" s="164"/>
      <c r="AC72" s="164"/>
      <c r="AD72" s="164"/>
      <c r="AE72" s="164"/>
      <c r="AF72" s="164" t="s">
        <v>20</v>
      </c>
      <c r="AG72" s="164"/>
      <c r="AH72" s="164"/>
      <c r="AI72" s="164"/>
      <c r="AJ72" s="164"/>
      <c r="AK72" s="164"/>
      <c r="AL72" s="164"/>
      <c r="AM72" s="164" t="s">
        <v>21</v>
      </c>
      <c r="AN72" s="164"/>
      <c r="AO72" s="164"/>
      <c r="AP72" s="164"/>
      <c r="AQ72" s="164"/>
      <c r="AR72" s="164"/>
      <c r="AS72" s="165" t="s">
        <v>22</v>
      </c>
      <c r="AT72" s="165"/>
      <c r="AU72" s="165"/>
      <c r="AV72" s="165"/>
      <c r="AW72" s="165"/>
      <c r="AX72" s="164" t="s">
        <v>23</v>
      </c>
      <c r="AY72" s="164"/>
      <c r="AZ72" s="164"/>
      <c r="BA72" s="164"/>
      <c r="BB72" s="164"/>
      <c r="BC72" s="164"/>
      <c r="BD72" s="164"/>
      <c r="BE72" s="164"/>
      <c r="BF72" s="166" t="s">
        <v>19</v>
      </c>
      <c r="BG72" s="167"/>
      <c r="BH72" s="167"/>
      <c r="BI72" s="167"/>
      <c r="BJ72" s="167"/>
      <c r="BK72" s="168"/>
      <c r="BL72" s="165" t="s">
        <v>159</v>
      </c>
      <c r="BM72" s="165"/>
      <c r="BN72" s="165"/>
      <c r="BO72" s="165"/>
      <c r="BP72" s="165"/>
      <c r="BQ72" s="165"/>
      <c r="BR72" s="166" t="s">
        <v>20</v>
      </c>
      <c r="BS72" s="167"/>
      <c r="BT72" s="167"/>
      <c r="BU72" s="167"/>
      <c r="BV72" s="167"/>
      <c r="BW72" s="168"/>
      <c r="BX72" s="166" t="s">
        <v>21</v>
      </c>
      <c r="BY72" s="167"/>
      <c r="BZ72" s="167"/>
      <c r="CA72" s="167"/>
      <c r="CB72" s="168"/>
      <c r="CC72" s="165" t="s">
        <v>22</v>
      </c>
      <c r="CD72" s="165"/>
      <c r="CE72" s="165"/>
      <c r="CF72" s="165"/>
      <c r="CG72" s="165"/>
      <c r="CH72" s="166" t="s">
        <v>23</v>
      </c>
      <c r="CI72" s="168"/>
      <c r="CJ72" s="169" t="s">
        <v>24</v>
      </c>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c r="DX72" s="102"/>
      <c r="DY72" s="102"/>
      <c r="DZ72" s="102"/>
      <c r="EA72" s="102"/>
      <c r="EB72" s="102"/>
      <c r="EC72" s="102"/>
      <c r="ED72" s="102"/>
      <c r="EE72" s="102"/>
      <c r="EF72" s="102"/>
      <c r="EG72" s="102"/>
      <c r="EH72" s="102"/>
      <c r="EI72" s="102"/>
      <c r="EJ72" s="102"/>
      <c r="EK72" s="102"/>
      <c r="EL72" s="102"/>
      <c r="EM72" s="102"/>
      <c r="EN72" s="102"/>
      <c r="EO72" s="102"/>
      <c r="EP72" s="102"/>
      <c r="EQ72" s="102"/>
      <c r="ER72" s="102"/>
      <c r="ES72" s="102"/>
      <c r="ET72" s="102"/>
      <c r="EU72" s="102"/>
      <c r="EV72" s="102"/>
      <c r="EW72" s="102"/>
      <c r="EX72" s="102"/>
      <c r="EY72" s="102"/>
      <c r="EZ72" s="102"/>
      <c r="FA72" s="102"/>
      <c r="FB72" s="102"/>
      <c r="FC72" s="102"/>
      <c r="FD72" s="102"/>
      <c r="FE72" s="102"/>
      <c r="FF72" s="102"/>
      <c r="FG72" s="102"/>
      <c r="FH72" s="102"/>
      <c r="FI72" s="102"/>
      <c r="FJ72" s="102"/>
      <c r="FK72" s="102"/>
      <c r="FL72" s="102"/>
      <c r="FM72" s="102"/>
      <c r="FN72" s="102"/>
      <c r="FO72" s="102"/>
      <c r="FP72" s="102"/>
      <c r="FQ72" s="102"/>
      <c r="FR72" s="102"/>
      <c r="FS72" s="102"/>
      <c r="FT72" s="102"/>
      <c r="FU72" s="102"/>
      <c r="FV72" s="102"/>
      <c r="FW72" s="102"/>
      <c r="FX72" s="102"/>
      <c r="FY72" s="102"/>
      <c r="FZ72" s="102"/>
      <c r="GA72" s="102"/>
      <c r="GB72" s="102"/>
      <c r="GC72" s="102"/>
      <c r="GD72" s="102"/>
      <c r="GE72" s="102"/>
      <c r="GF72" s="102"/>
      <c r="GG72" s="102"/>
      <c r="GH72" s="102"/>
      <c r="GI72" s="102"/>
      <c r="GJ72" s="102"/>
      <c r="GK72" s="102"/>
      <c r="GL72" s="102"/>
      <c r="GM72" s="102"/>
      <c r="GN72" s="102"/>
      <c r="GO72" s="102"/>
      <c r="GP72" s="102"/>
      <c r="GQ72" s="102"/>
      <c r="GR72" s="102"/>
      <c r="GS72" s="102"/>
      <c r="GT72" s="102"/>
      <c r="GU72" s="102"/>
      <c r="GV72" s="102"/>
      <c r="GW72" s="102"/>
      <c r="GX72" s="102"/>
      <c r="GY72" s="102"/>
      <c r="GZ72" s="102"/>
      <c r="HA72" s="102"/>
      <c r="HB72" s="102"/>
      <c r="HC72" s="102"/>
      <c r="HD72" s="102"/>
      <c r="HE72" s="102"/>
      <c r="HF72" s="102"/>
      <c r="HG72" s="102"/>
      <c r="HH72" s="102"/>
      <c r="HI72" s="102"/>
      <c r="HJ72" s="102"/>
      <c r="HK72" s="102"/>
      <c r="HL72" s="102"/>
      <c r="HM72" s="102"/>
      <c r="HN72" s="102"/>
      <c r="HO72" s="102"/>
      <c r="HP72" s="102"/>
      <c r="HQ72" s="102"/>
      <c r="HR72" s="102"/>
      <c r="HS72" s="102"/>
      <c r="HT72" s="102"/>
      <c r="HU72" s="102"/>
      <c r="HV72" s="102"/>
      <c r="HW72" s="102"/>
      <c r="HX72" s="102"/>
      <c r="HY72" s="102"/>
      <c r="HZ72" s="102"/>
      <c r="IA72" s="102"/>
      <c r="IB72" s="102"/>
      <c r="IC72" s="102"/>
      <c r="ID72" s="102"/>
      <c r="IE72" s="102"/>
      <c r="IF72" s="102"/>
      <c r="IG72" s="102"/>
      <c r="IH72" s="102"/>
      <c r="II72" s="102"/>
      <c r="IJ72" s="102"/>
      <c r="IK72" s="102"/>
      <c r="IL72" s="102"/>
      <c r="IM72" s="102"/>
      <c r="IN72" s="102"/>
      <c r="IO72" s="102"/>
      <c r="IP72" s="102"/>
      <c r="IQ72" s="102"/>
    </row>
    <row r="73" spans="1:251" s="103" customFormat="1" ht="30" customHeight="1" x14ac:dyDescent="0.25">
      <c r="A73" s="170" t="s">
        <v>25</v>
      </c>
      <c r="B73" s="171"/>
      <c r="C73" s="171"/>
      <c r="D73" s="171"/>
      <c r="E73" s="171"/>
      <c r="F73" s="171"/>
      <c r="G73" s="171"/>
      <c r="H73" s="171"/>
      <c r="I73" s="171"/>
      <c r="J73" s="171"/>
      <c r="K73" s="171"/>
      <c r="L73" s="171"/>
      <c r="M73" s="171"/>
      <c r="N73" s="171"/>
      <c r="O73" s="171"/>
      <c r="P73" s="171"/>
      <c r="Q73" s="171"/>
      <c r="R73" s="172"/>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4">
        <f t="shared" ref="AS73:AS75" si="10">+AX73*(S73+Z73)</f>
        <v>0</v>
      </c>
      <c r="AT73" s="174"/>
      <c r="AU73" s="174"/>
      <c r="AV73" s="174"/>
      <c r="AW73" s="174"/>
      <c r="AX73" s="208"/>
      <c r="AY73" s="208"/>
      <c r="AZ73" s="208"/>
      <c r="BA73" s="208"/>
      <c r="BB73" s="208"/>
      <c r="BC73" s="208"/>
      <c r="BD73" s="208"/>
      <c r="BE73" s="208"/>
      <c r="BF73" s="176"/>
      <c r="BG73" s="177"/>
      <c r="BH73" s="177"/>
      <c r="BI73" s="177"/>
      <c r="BJ73" s="177"/>
      <c r="BK73" s="178"/>
      <c r="BL73" s="176"/>
      <c r="BM73" s="177"/>
      <c r="BN73" s="177"/>
      <c r="BO73" s="177"/>
      <c r="BP73" s="177"/>
      <c r="BQ73" s="178"/>
      <c r="BR73" s="176"/>
      <c r="BS73" s="177"/>
      <c r="BT73" s="177"/>
      <c r="BU73" s="177"/>
      <c r="BV73" s="177"/>
      <c r="BW73" s="178"/>
      <c r="BX73" s="176"/>
      <c r="BY73" s="177"/>
      <c r="BZ73" s="177"/>
      <c r="CA73" s="177"/>
      <c r="CB73" s="178"/>
      <c r="CC73" s="179">
        <f>BF73*CH73</f>
        <v>0</v>
      </c>
      <c r="CD73" s="179"/>
      <c r="CE73" s="179"/>
      <c r="CF73" s="179"/>
      <c r="CG73" s="179"/>
      <c r="CH73" s="180"/>
      <c r="CI73" s="181"/>
      <c r="CJ73" s="182">
        <f>BL73*CH73</f>
        <v>0</v>
      </c>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c r="DX73" s="102"/>
      <c r="DY73" s="102"/>
      <c r="DZ73" s="102"/>
      <c r="EA73" s="102"/>
      <c r="EB73" s="102"/>
      <c r="EC73" s="102"/>
      <c r="ED73" s="102"/>
      <c r="EE73" s="102"/>
      <c r="EF73" s="102"/>
      <c r="EG73" s="102"/>
      <c r="EH73" s="102"/>
      <c r="EI73" s="102"/>
      <c r="EJ73" s="102"/>
      <c r="EK73" s="102"/>
      <c r="EL73" s="102"/>
      <c r="EM73" s="102"/>
      <c r="EN73" s="102"/>
      <c r="EO73" s="102"/>
      <c r="EP73" s="102"/>
      <c r="EQ73" s="102"/>
      <c r="ER73" s="102"/>
      <c r="ES73" s="102"/>
      <c r="ET73" s="102"/>
      <c r="EU73" s="102"/>
      <c r="EV73" s="102"/>
      <c r="EW73" s="102"/>
      <c r="EX73" s="102"/>
      <c r="EY73" s="102"/>
      <c r="EZ73" s="102"/>
      <c r="FA73" s="102"/>
      <c r="FB73" s="102"/>
      <c r="FC73" s="102"/>
      <c r="FD73" s="102"/>
      <c r="FE73" s="102"/>
      <c r="FF73" s="102"/>
      <c r="FG73" s="102"/>
      <c r="FH73" s="102"/>
      <c r="FI73" s="102"/>
      <c r="FJ73" s="102"/>
      <c r="FK73" s="102"/>
      <c r="FL73" s="102"/>
      <c r="FM73" s="102"/>
      <c r="FN73" s="102"/>
      <c r="FO73" s="102"/>
      <c r="FP73" s="102"/>
      <c r="FQ73" s="102"/>
      <c r="FR73" s="102"/>
      <c r="FS73" s="102"/>
      <c r="FT73" s="102"/>
      <c r="FU73" s="102"/>
      <c r="FV73" s="102"/>
      <c r="FW73" s="102"/>
      <c r="FX73" s="102"/>
      <c r="FY73" s="102"/>
      <c r="FZ73" s="102"/>
      <c r="GA73" s="102"/>
      <c r="GB73" s="102"/>
      <c r="GC73" s="102"/>
      <c r="GD73" s="102"/>
      <c r="GE73" s="102"/>
      <c r="GF73" s="102"/>
      <c r="GG73" s="102"/>
      <c r="GH73" s="102"/>
      <c r="GI73" s="102"/>
      <c r="GJ73" s="102"/>
      <c r="GK73" s="102"/>
      <c r="GL73" s="102"/>
      <c r="GM73" s="102"/>
      <c r="GN73" s="102"/>
      <c r="GO73" s="102"/>
      <c r="GP73" s="102"/>
      <c r="GQ73" s="102"/>
      <c r="GR73" s="102"/>
      <c r="GS73" s="102"/>
      <c r="GT73" s="102"/>
      <c r="GU73" s="102"/>
      <c r="GV73" s="102"/>
      <c r="GW73" s="102"/>
      <c r="GX73" s="102"/>
      <c r="GY73" s="102"/>
      <c r="GZ73" s="102"/>
      <c r="HA73" s="102"/>
      <c r="HB73" s="102"/>
      <c r="HC73" s="102"/>
      <c r="HD73" s="102"/>
      <c r="HE73" s="102"/>
      <c r="HF73" s="102"/>
      <c r="HG73" s="102"/>
      <c r="HH73" s="102"/>
      <c r="HI73" s="102"/>
      <c r="HJ73" s="102"/>
      <c r="HK73" s="102"/>
      <c r="HL73" s="102"/>
      <c r="HM73" s="102"/>
      <c r="HN73" s="102"/>
      <c r="HO73" s="102"/>
      <c r="HP73" s="102"/>
      <c r="HQ73" s="102"/>
      <c r="HR73" s="102"/>
      <c r="HS73" s="102"/>
      <c r="HT73" s="102"/>
      <c r="HU73" s="102"/>
      <c r="HV73" s="102"/>
      <c r="HW73" s="102"/>
      <c r="HX73" s="102"/>
      <c r="HY73" s="102"/>
      <c r="HZ73" s="102"/>
      <c r="IA73" s="102"/>
      <c r="IB73" s="102"/>
      <c r="IC73" s="102"/>
      <c r="ID73" s="102"/>
      <c r="IE73" s="102"/>
      <c r="IF73" s="102"/>
      <c r="IG73" s="102"/>
      <c r="IH73" s="102"/>
      <c r="II73" s="102"/>
      <c r="IJ73" s="102"/>
      <c r="IK73" s="102"/>
      <c r="IL73" s="102"/>
      <c r="IM73" s="102"/>
      <c r="IN73" s="102"/>
      <c r="IO73" s="102"/>
      <c r="IP73" s="102"/>
      <c r="IQ73" s="102"/>
    </row>
    <row r="74" spans="1:251" s="103" customFormat="1" ht="30" customHeight="1" x14ac:dyDescent="0.25">
      <c r="A74" s="170" t="s">
        <v>26</v>
      </c>
      <c r="B74" s="171"/>
      <c r="C74" s="171"/>
      <c r="D74" s="171"/>
      <c r="E74" s="171"/>
      <c r="F74" s="171"/>
      <c r="G74" s="171"/>
      <c r="H74" s="171"/>
      <c r="I74" s="171"/>
      <c r="J74" s="171"/>
      <c r="K74" s="171"/>
      <c r="L74" s="171"/>
      <c r="M74" s="171"/>
      <c r="N74" s="171"/>
      <c r="O74" s="171"/>
      <c r="P74" s="171"/>
      <c r="Q74" s="171"/>
      <c r="R74" s="172"/>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4">
        <f t="shared" si="10"/>
        <v>0</v>
      </c>
      <c r="AT74" s="174"/>
      <c r="AU74" s="174"/>
      <c r="AV74" s="174"/>
      <c r="AW74" s="174"/>
      <c r="AX74" s="208"/>
      <c r="AY74" s="208"/>
      <c r="AZ74" s="208"/>
      <c r="BA74" s="208"/>
      <c r="BB74" s="208"/>
      <c r="BC74" s="208"/>
      <c r="BD74" s="208"/>
      <c r="BE74" s="208"/>
      <c r="BF74" s="176"/>
      <c r="BG74" s="177"/>
      <c r="BH74" s="177"/>
      <c r="BI74" s="177"/>
      <c r="BJ74" s="177"/>
      <c r="BK74" s="178"/>
      <c r="BL74" s="176"/>
      <c r="BM74" s="177"/>
      <c r="BN74" s="177"/>
      <c r="BO74" s="177"/>
      <c r="BP74" s="177"/>
      <c r="BQ74" s="178"/>
      <c r="BR74" s="176"/>
      <c r="BS74" s="177"/>
      <c r="BT74" s="177"/>
      <c r="BU74" s="177"/>
      <c r="BV74" s="177"/>
      <c r="BW74" s="178"/>
      <c r="BX74" s="176"/>
      <c r="BY74" s="177"/>
      <c r="BZ74" s="177"/>
      <c r="CA74" s="177"/>
      <c r="CB74" s="178"/>
      <c r="CC74" s="179">
        <f>BF74*CH74</f>
        <v>0</v>
      </c>
      <c r="CD74" s="179"/>
      <c r="CE74" s="179"/>
      <c r="CF74" s="179"/>
      <c r="CG74" s="179"/>
      <c r="CH74" s="180"/>
      <c r="CI74" s="181"/>
      <c r="CJ74" s="182">
        <f>BL74*CH74</f>
        <v>0</v>
      </c>
      <c r="CK74" s="102"/>
      <c r="CL74" s="102"/>
      <c r="CM74" s="102"/>
      <c r="CN74" s="102"/>
      <c r="CO74" s="102"/>
      <c r="CP74" s="102"/>
      <c r="CQ74" s="102"/>
      <c r="CR74" s="102"/>
      <c r="CS74" s="102"/>
      <c r="CT74" s="102"/>
      <c r="CU74" s="102"/>
      <c r="CV74" s="102"/>
      <c r="CW74" s="102"/>
      <c r="CX74" s="102"/>
      <c r="CY74" s="102"/>
      <c r="CZ74" s="102"/>
      <c r="DA74" s="102"/>
      <c r="DB74" s="102"/>
      <c r="DC74" s="102"/>
      <c r="DD74" s="102"/>
      <c r="DE74" s="102"/>
      <c r="DF74" s="102"/>
      <c r="DG74" s="102"/>
      <c r="DH74" s="102"/>
      <c r="DI74" s="102"/>
      <c r="DJ74" s="102"/>
      <c r="DK74" s="102"/>
      <c r="DL74" s="102"/>
      <c r="DM74" s="102"/>
      <c r="DN74" s="102"/>
      <c r="DO74" s="102"/>
      <c r="DP74" s="102"/>
      <c r="DQ74" s="102"/>
      <c r="DR74" s="102"/>
      <c r="DS74" s="102"/>
      <c r="DT74" s="102"/>
      <c r="DU74" s="102"/>
      <c r="DV74" s="102"/>
      <c r="DW74" s="102"/>
      <c r="DX74" s="102"/>
      <c r="DY74" s="102"/>
      <c r="DZ74" s="102"/>
      <c r="EA74" s="102"/>
      <c r="EB74" s="102"/>
      <c r="EC74" s="102"/>
      <c r="ED74" s="102"/>
      <c r="EE74" s="102"/>
      <c r="EF74" s="102"/>
      <c r="EG74" s="102"/>
      <c r="EH74" s="102"/>
      <c r="EI74" s="102"/>
      <c r="EJ74" s="102"/>
      <c r="EK74" s="102"/>
      <c r="EL74" s="102"/>
      <c r="EM74" s="102"/>
      <c r="EN74" s="102"/>
      <c r="EO74" s="102"/>
      <c r="EP74" s="102"/>
      <c r="EQ74" s="102"/>
      <c r="ER74" s="102"/>
      <c r="ES74" s="102"/>
      <c r="ET74" s="102"/>
      <c r="EU74" s="102"/>
      <c r="EV74" s="102"/>
      <c r="EW74" s="102"/>
      <c r="EX74" s="102"/>
      <c r="EY74" s="102"/>
      <c r="EZ74" s="102"/>
      <c r="FA74" s="102"/>
      <c r="FB74" s="102"/>
      <c r="FC74" s="102"/>
      <c r="FD74" s="102"/>
      <c r="FE74" s="102"/>
      <c r="FF74" s="102"/>
      <c r="FG74" s="102"/>
      <c r="FH74" s="102"/>
      <c r="FI74" s="102"/>
      <c r="FJ74" s="102"/>
      <c r="FK74" s="102"/>
      <c r="FL74" s="102"/>
      <c r="FM74" s="102"/>
      <c r="FN74" s="102"/>
      <c r="FO74" s="102"/>
      <c r="FP74" s="102"/>
      <c r="FQ74" s="102"/>
      <c r="FR74" s="102"/>
      <c r="FS74" s="102"/>
      <c r="FT74" s="102"/>
      <c r="FU74" s="102"/>
      <c r="FV74" s="102"/>
      <c r="FW74" s="102"/>
      <c r="FX74" s="102"/>
      <c r="FY74" s="102"/>
      <c r="FZ74" s="102"/>
      <c r="GA74" s="102"/>
      <c r="GB74" s="102"/>
      <c r="GC74" s="102"/>
      <c r="GD74" s="102"/>
      <c r="GE74" s="102"/>
      <c r="GF74" s="102"/>
      <c r="GG74" s="102"/>
      <c r="GH74" s="102"/>
      <c r="GI74" s="102"/>
      <c r="GJ74" s="102"/>
      <c r="GK74" s="102"/>
      <c r="GL74" s="102"/>
      <c r="GM74" s="102"/>
      <c r="GN74" s="102"/>
      <c r="GO74" s="102"/>
      <c r="GP74" s="102"/>
      <c r="GQ74" s="102"/>
      <c r="GR74" s="102"/>
      <c r="GS74" s="102"/>
      <c r="GT74" s="102"/>
      <c r="GU74" s="102"/>
      <c r="GV74" s="102"/>
      <c r="GW74" s="102"/>
      <c r="GX74" s="102"/>
      <c r="GY74" s="102"/>
      <c r="GZ74" s="102"/>
      <c r="HA74" s="102"/>
      <c r="HB74" s="102"/>
      <c r="HC74" s="102"/>
      <c r="HD74" s="102"/>
      <c r="HE74" s="102"/>
      <c r="HF74" s="102"/>
      <c r="HG74" s="102"/>
      <c r="HH74" s="102"/>
      <c r="HI74" s="102"/>
      <c r="HJ74" s="102"/>
      <c r="HK74" s="102"/>
      <c r="HL74" s="102"/>
      <c r="HM74" s="102"/>
      <c r="HN74" s="102"/>
      <c r="HO74" s="102"/>
      <c r="HP74" s="102"/>
      <c r="HQ74" s="102"/>
      <c r="HR74" s="102"/>
      <c r="HS74" s="102"/>
      <c r="HT74" s="102"/>
      <c r="HU74" s="102"/>
      <c r="HV74" s="102"/>
      <c r="HW74" s="102"/>
      <c r="HX74" s="102"/>
      <c r="HY74" s="102"/>
      <c r="HZ74" s="102"/>
      <c r="IA74" s="102"/>
      <c r="IB74" s="102"/>
      <c r="IC74" s="102"/>
      <c r="ID74" s="102"/>
      <c r="IE74" s="102"/>
      <c r="IF74" s="102"/>
      <c r="IG74" s="102"/>
      <c r="IH74" s="102"/>
      <c r="II74" s="102"/>
      <c r="IJ74" s="102"/>
      <c r="IK74" s="102"/>
      <c r="IL74" s="102"/>
      <c r="IM74" s="102"/>
      <c r="IN74" s="102"/>
      <c r="IO74" s="102"/>
      <c r="IP74" s="102"/>
      <c r="IQ74" s="102"/>
    </row>
    <row r="75" spans="1:251" s="103" customFormat="1" ht="45.75" customHeight="1" x14ac:dyDescent="0.25">
      <c r="A75" s="170" t="s">
        <v>27</v>
      </c>
      <c r="B75" s="171"/>
      <c r="C75" s="171"/>
      <c r="D75" s="171"/>
      <c r="E75" s="171"/>
      <c r="F75" s="171"/>
      <c r="G75" s="171"/>
      <c r="H75" s="171"/>
      <c r="I75" s="171"/>
      <c r="J75" s="171"/>
      <c r="K75" s="171"/>
      <c r="L75" s="171"/>
      <c r="M75" s="171"/>
      <c r="N75" s="171"/>
      <c r="O75" s="171"/>
      <c r="P75" s="171"/>
      <c r="Q75" s="171"/>
      <c r="R75" s="172"/>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4">
        <f t="shared" si="10"/>
        <v>0</v>
      </c>
      <c r="AT75" s="174"/>
      <c r="AU75" s="174"/>
      <c r="AV75" s="174"/>
      <c r="AW75" s="174"/>
      <c r="AX75" s="208"/>
      <c r="AY75" s="208"/>
      <c r="AZ75" s="208"/>
      <c r="BA75" s="208"/>
      <c r="BB75" s="208"/>
      <c r="BC75" s="208"/>
      <c r="BD75" s="208"/>
      <c r="BE75" s="208"/>
      <c r="BF75" s="210"/>
      <c r="BG75" s="210"/>
      <c r="BH75" s="210"/>
      <c r="BI75" s="210"/>
      <c r="BJ75" s="210"/>
      <c r="BK75" s="211"/>
      <c r="BL75" s="176"/>
      <c r="BM75" s="177"/>
      <c r="BN75" s="177"/>
      <c r="BO75" s="177"/>
      <c r="BP75" s="177"/>
      <c r="BQ75" s="178"/>
      <c r="BR75" s="176"/>
      <c r="BS75" s="177"/>
      <c r="BT75" s="177"/>
      <c r="BU75" s="177"/>
      <c r="BV75" s="177"/>
      <c r="BW75" s="178"/>
      <c r="BX75" s="176"/>
      <c r="BY75" s="177"/>
      <c r="BZ75" s="177"/>
      <c r="CA75" s="177"/>
      <c r="CB75" s="178"/>
      <c r="CC75" s="213">
        <f>BF75*CH75</f>
        <v>0</v>
      </c>
      <c r="CD75" s="213"/>
      <c r="CE75" s="213"/>
      <c r="CF75" s="213"/>
      <c r="CG75" s="214"/>
      <c r="CH75" s="180"/>
      <c r="CI75" s="181"/>
      <c r="CJ75" s="182">
        <f>BL75*CH75</f>
        <v>0</v>
      </c>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c r="DX75" s="102"/>
      <c r="DY75" s="102"/>
      <c r="DZ75" s="102"/>
      <c r="EA75" s="102"/>
      <c r="EB75" s="102"/>
      <c r="EC75" s="102"/>
      <c r="ED75" s="102"/>
      <c r="EE75" s="102"/>
      <c r="EF75" s="102"/>
      <c r="EG75" s="102"/>
      <c r="EH75" s="102"/>
      <c r="EI75" s="102"/>
      <c r="EJ75" s="102"/>
      <c r="EK75" s="102"/>
      <c r="EL75" s="102"/>
      <c r="EM75" s="102"/>
      <c r="EN75" s="102"/>
      <c r="EO75" s="102"/>
      <c r="EP75" s="102"/>
      <c r="EQ75" s="102"/>
      <c r="ER75" s="102"/>
      <c r="ES75" s="102"/>
      <c r="ET75" s="102"/>
      <c r="EU75" s="102"/>
      <c r="EV75" s="102"/>
      <c r="EW75" s="102"/>
      <c r="EX75" s="102"/>
      <c r="EY75" s="102"/>
      <c r="EZ75" s="102"/>
      <c r="FA75" s="102"/>
      <c r="FB75" s="102"/>
      <c r="FC75" s="102"/>
      <c r="FD75" s="102"/>
      <c r="FE75" s="102"/>
      <c r="FF75" s="102"/>
      <c r="FG75" s="102"/>
      <c r="FH75" s="102"/>
      <c r="FI75" s="102"/>
      <c r="FJ75" s="102"/>
      <c r="FK75" s="102"/>
      <c r="FL75" s="102"/>
      <c r="FM75" s="102"/>
      <c r="FN75" s="102"/>
      <c r="FO75" s="102"/>
      <c r="FP75" s="102"/>
      <c r="FQ75" s="102"/>
      <c r="FR75" s="102"/>
      <c r="FS75" s="102"/>
      <c r="FT75" s="102"/>
      <c r="FU75" s="102"/>
      <c r="FV75" s="102"/>
      <c r="FW75" s="102"/>
      <c r="FX75" s="102"/>
      <c r="FY75" s="102"/>
      <c r="FZ75" s="102"/>
      <c r="GA75" s="102"/>
      <c r="GB75" s="102"/>
      <c r="GC75" s="102"/>
      <c r="GD75" s="102"/>
      <c r="GE75" s="102"/>
      <c r="GF75" s="102"/>
      <c r="GG75" s="102"/>
      <c r="GH75" s="102"/>
      <c r="GI75" s="102"/>
      <c r="GJ75" s="102"/>
      <c r="GK75" s="102"/>
      <c r="GL75" s="102"/>
      <c r="GM75" s="102"/>
      <c r="GN75" s="102"/>
      <c r="GO75" s="102"/>
      <c r="GP75" s="102"/>
      <c r="GQ75" s="102"/>
      <c r="GR75" s="102"/>
      <c r="GS75" s="102"/>
      <c r="GT75" s="102"/>
      <c r="GU75" s="102"/>
      <c r="GV75" s="102"/>
      <c r="GW75" s="102"/>
      <c r="GX75" s="102"/>
      <c r="GY75" s="102"/>
      <c r="GZ75" s="102"/>
      <c r="HA75" s="102"/>
      <c r="HB75" s="102"/>
      <c r="HC75" s="102"/>
      <c r="HD75" s="102"/>
      <c r="HE75" s="102"/>
      <c r="HF75" s="102"/>
      <c r="HG75" s="102"/>
      <c r="HH75" s="102"/>
      <c r="HI75" s="102"/>
      <c r="HJ75" s="102"/>
      <c r="HK75" s="102"/>
      <c r="HL75" s="102"/>
      <c r="HM75" s="102"/>
      <c r="HN75" s="102"/>
      <c r="HO75" s="102"/>
      <c r="HP75" s="102"/>
      <c r="HQ75" s="102"/>
      <c r="HR75" s="102"/>
      <c r="HS75" s="102"/>
      <c r="HT75" s="102"/>
      <c r="HU75" s="102"/>
      <c r="HV75" s="102"/>
      <c r="HW75" s="102"/>
      <c r="HX75" s="102"/>
      <c r="HY75" s="102"/>
      <c r="HZ75" s="102"/>
      <c r="IA75" s="102"/>
      <c r="IB75" s="102"/>
      <c r="IC75" s="102"/>
      <c r="ID75" s="102"/>
      <c r="IE75" s="102"/>
      <c r="IF75" s="102"/>
      <c r="IG75" s="102"/>
      <c r="IH75" s="102"/>
      <c r="II75" s="102"/>
      <c r="IJ75" s="102"/>
      <c r="IK75" s="102"/>
      <c r="IL75" s="102"/>
      <c r="IM75" s="102"/>
      <c r="IN75" s="102"/>
      <c r="IO75" s="102"/>
      <c r="IP75" s="102"/>
      <c r="IQ75" s="102"/>
    </row>
    <row r="76" spans="1:251" s="103" customFormat="1" ht="24.95" customHeight="1" x14ac:dyDescent="0.25">
      <c r="A76" s="202"/>
      <c r="B76" s="202"/>
      <c r="C76" s="202"/>
      <c r="D76" s="202"/>
      <c r="E76" s="202"/>
      <c r="F76" s="202"/>
      <c r="G76" s="202"/>
      <c r="H76" s="202"/>
      <c r="I76" s="202"/>
      <c r="J76" s="202"/>
      <c r="K76" s="202"/>
      <c r="L76" s="202"/>
      <c r="M76" s="202"/>
      <c r="N76" s="202"/>
      <c r="O76" s="202"/>
      <c r="P76" s="202"/>
      <c r="Q76" s="202"/>
      <c r="R76" s="187" t="s">
        <v>28</v>
      </c>
      <c r="S76" s="188">
        <f>SUM(S73:Y75)</f>
        <v>0</v>
      </c>
      <c r="T76" s="188"/>
      <c r="U76" s="188"/>
      <c r="V76" s="188"/>
      <c r="W76" s="188"/>
      <c r="X76" s="188"/>
      <c r="Y76" s="188"/>
      <c r="Z76" s="188">
        <f>SUM(Z73:AE75)</f>
        <v>0</v>
      </c>
      <c r="AA76" s="188"/>
      <c r="AB76" s="188"/>
      <c r="AC76" s="188"/>
      <c r="AD76" s="188"/>
      <c r="AE76" s="188"/>
      <c r="AF76" s="188">
        <f>SUM(AF73:AL75)</f>
        <v>0</v>
      </c>
      <c r="AG76" s="188"/>
      <c r="AH76" s="188"/>
      <c r="AI76" s="188"/>
      <c r="AJ76" s="188"/>
      <c r="AK76" s="188"/>
      <c r="AL76" s="188"/>
      <c r="AM76" s="188">
        <f>SUM(AM73:AR75)</f>
        <v>0</v>
      </c>
      <c r="AN76" s="188"/>
      <c r="AO76" s="188"/>
      <c r="AP76" s="188"/>
      <c r="AQ76" s="188"/>
      <c r="AR76" s="190"/>
      <c r="AS76" s="188">
        <f>SUM(AS73:AW75)</f>
        <v>0</v>
      </c>
      <c r="AT76" s="188"/>
      <c r="AU76" s="188"/>
      <c r="AV76" s="188"/>
      <c r="AW76" s="188"/>
      <c r="AX76" s="189" t="e">
        <f>AS76/(Z76+S76)</f>
        <v>#DIV/0!</v>
      </c>
      <c r="AY76" s="189"/>
      <c r="AZ76" s="189"/>
      <c r="BA76" s="189"/>
      <c r="BB76" s="189"/>
      <c r="BC76" s="189"/>
      <c r="BD76" s="189"/>
      <c r="BE76" s="189"/>
      <c r="BF76" s="191">
        <f>SUM(BF73:BK75)</f>
        <v>0</v>
      </c>
      <c r="BG76" s="191"/>
      <c r="BH76" s="191"/>
      <c r="BI76" s="191"/>
      <c r="BJ76" s="191"/>
      <c r="BK76" s="192"/>
      <c r="BL76" s="191">
        <f>SUM(BL73:BQ75)</f>
        <v>0</v>
      </c>
      <c r="BM76" s="191"/>
      <c r="BN76" s="191"/>
      <c r="BO76" s="191"/>
      <c r="BP76" s="191"/>
      <c r="BQ76" s="192"/>
      <c r="BR76" s="190">
        <f>SUM(BR73:BW75)</f>
        <v>0</v>
      </c>
      <c r="BS76" s="191"/>
      <c r="BT76" s="191"/>
      <c r="BU76" s="191"/>
      <c r="BV76" s="191"/>
      <c r="BW76" s="192"/>
      <c r="BX76" s="190">
        <f>SUM(BX73:CB75)</f>
        <v>0</v>
      </c>
      <c r="BY76" s="191"/>
      <c r="BZ76" s="191"/>
      <c r="CA76" s="191"/>
      <c r="CB76" s="191"/>
      <c r="CC76" s="188">
        <f>SUM(CC73:CG75)</f>
        <v>0</v>
      </c>
      <c r="CD76" s="188"/>
      <c r="CE76" s="188"/>
      <c r="CF76" s="188"/>
      <c r="CG76" s="188"/>
      <c r="CH76" s="193" t="e">
        <f>CC76/BF76</f>
        <v>#DIV/0!</v>
      </c>
      <c r="CI76" s="194"/>
      <c r="CJ76" s="195">
        <f>SUM(CJ73:CJ75)</f>
        <v>0</v>
      </c>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c r="DX76" s="102"/>
      <c r="DY76" s="102"/>
      <c r="DZ76" s="102"/>
      <c r="EA76" s="102"/>
      <c r="EB76" s="102"/>
      <c r="EC76" s="102"/>
      <c r="ED76" s="102"/>
      <c r="EE76" s="102"/>
      <c r="EF76" s="102"/>
      <c r="EG76" s="102"/>
      <c r="EH76" s="102"/>
      <c r="EI76" s="102"/>
      <c r="EJ76" s="102"/>
      <c r="EK76" s="102"/>
      <c r="EL76" s="102"/>
      <c r="EM76" s="102"/>
      <c r="EN76" s="102"/>
      <c r="EO76" s="102"/>
      <c r="EP76" s="102"/>
      <c r="EQ76" s="102"/>
      <c r="ER76" s="102"/>
      <c r="ES76" s="102"/>
      <c r="ET76" s="102"/>
      <c r="EU76" s="102"/>
      <c r="EV76" s="102"/>
      <c r="EW76" s="102"/>
      <c r="EX76" s="102"/>
      <c r="EY76" s="102"/>
      <c r="EZ76" s="102"/>
      <c r="FA76" s="102"/>
      <c r="FB76" s="102"/>
      <c r="FC76" s="102"/>
      <c r="FD76" s="102"/>
      <c r="FE76" s="102"/>
      <c r="FF76" s="102"/>
      <c r="FG76" s="102"/>
      <c r="FH76" s="102"/>
      <c r="FI76" s="102"/>
      <c r="FJ76" s="102"/>
      <c r="FK76" s="102"/>
      <c r="FL76" s="102"/>
      <c r="FM76" s="102"/>
      <c r="FN76" s="102"/>
      <c r="FO76" s="102"/>
      <c r="FP76" s="102"/>
      <c r="FQ76" s="102"/>
      <c r="FR76" s="102"/>
      <c r="FS76" s="102"/>
      <c r="FT76" s="102"/>
      <c r="FU76" s="102"/>
      <c r="FV76" s="102"/>
      <c r="FW76" s="102"/>
      <c r="FX76" s="102"/>
      <c r="FY76" s="102"/>
      <c r="FZ76" s="102"/>
      <c r="GA76" s="102"/>
      <c r="GB76" s="102"/>
      <c r="GC76" s="102"/>
      <c r="GD76" s="102"/>
      <c r="GE76" s="102"/>
      <c r="GF76" s="102"/>
      <c r="GG76" s="102"/>
      <c r="GH76" s="102"/>
      <c r="GI76" s="102"/>
      <c r="GJ76" s="102"/>
      <c r="GK76" s="102"/>
      <c r="GL76" s="102"/>
      <c r="GM76" s="102"/>
      <c r="GN76" s="102"/>
      <c r="GO76" s="102"/>
      <c r="GP76" s="102"/>
      <c r="GQ76" s="102"/>
      <c r="GR76" s="102"/>
      <c r="GS76" s="102"/>
      <c r="GT76" s="102"/>
      <c r="GU76" s="102"/>
      <c r="GV76" s="102"/>
      <c r="GW76" s="102"/>
      <c r="GX76" s="102"/>
      <c r="GY76" s="102"/>
      <c r="GZ76" s="102"/>
      <c r="HA76" s="102"/>
      <c r="HB76" s="102"/>
      <c r="HC76" s="102"/>
      <c r="HD76" s="102"/>
      <c r="HE76" s="102"/>
      <c r="HF76" s="102"/>
      <c r="HG76" s="102"/>
      <c r="HH76" s="102"/>
      <c r="HI76" s="102"/>
      <c r="HJ76" s="102"/>
      <c r="HK76" s="102"/>
      <c r="HL76" s="102"/>
      <c r="HM76" s="102"/>
      <c r="HN76" s="102"/>
      <c r="HO76" s="102"/>
      <c r="HP76" s="102"/>
      <c r="HQ76" s="102"/>
      <c r="HR76" s="102"/>
      <c r="HS76" s="102"/>
      <c r="HT76" s="102"/>
      <c r="HU76" s="102"/>
      <c r="HV76" s="102"/>
      <c r="HW76" s="102"/>
      <c r="HX76" s="102"/>
      <c r="HY76" s="102"/>
      <c r="HZ76" s="102"/>
      <c r="IA76" s="102"/>
      <c r="IB76" s="102"/>
      <c r="IC76" s="102"/>
      <c r="ID76" s="102"/>
      <c r="IE76" s="102"/>
      <c r="IF76" s="102"/>
      <c r="IG76" s="102"/>
      <c r="IH76" s="102"/>
      <c r="II76" s="102"/>
      <c r="IJ76" s="102"/>
      <c r="IK76" s="102"/>
      <c r="IL76" s="102"/>
      <c r="IM76" s="102"/>
      <c r="IN76" s="102"/>
      <c r="IO76" s="102"/>
      <c r="IP76" s="102"/>
      <c r="IQ76" s="102"/>
    </row>
    <row r="77" spans="1:251" s="103" customFormat="1" ht="20.100000000000001" customHeight="1" x14ac:dyDescent="0.25">
      <c r="A77" s="202"/>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03"/>
      <c r="CC77" s="203"/>
      <c r="CD77" s="203"/>
      <c r="CE77" s="203"/>
      <c r="CF77" s="203"/>
      <c r="CG77" s="203"/>
      <c r="CH77" s="203"/>
      <c r="CI77" s="203"/>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2"/>
      <c r="FX77" s="102"/>
      <c r="FY77" s="102"/>
      <c r="FZ77" s="102"/>
      <c r="GA77" s="102"/>
      <c r="GB77" s="102"/>
      <c r="GC77" s="102"/>
      <c r="GD77" s="102"/>
      <c r="GE77" s="102"/>
      <c r="GF77" s="102"/>
      <c r="GG77" s="102"/>
      <c r="GH77" s="102"/>
      <c r="GI77" s="102"/>
      <c r="GJ77" s="102"/>
      <c r="GK77" s="102"/>
      <c r="GL77" s="102"/>
      <c r="GM77" s="102"/>
      <c r="GN77" s="102"/>
      <c r="GO77" s="102"/>
      <c r="GP77" s="102"/>
      <c r="GQ77" s="102"/>
      <c r="GR77" s="102"/>
      <c r="GS77" s="102"/>
      <c r="GT77" s="102"/>
      <c r="GU77" s="102"/>
      <c r="GV77" s="102"/>
      <c r="GW77" s="102"/>
      <c r="GX77" s="102"/>
      <c r="GY77" s="102"/>
      <c r="GZ77" s="102"/>
      <c r="HA77" s="102"/>
      <c r="HB77" s="102"/>
      <c r="HC77" s="102"/>
      <c r="HD77" s="102"/>
      <c r="HE77" s="102"/>
      <c r="HF77" s="102"/>
      <c r="HG77" s="102"/>
      <c r="HH77" s="102"/>
      <c r="HI77" s="102"/>
      <c r="HJ77" s="102"/>
      <c r="HK77" s="102"/>
      <c r="HL77" s="102"/>
      <c r="HM77" s="102"/>
      <c r="HN77" s="102"/>
      <c r="HO77" s="102"/>
      <c r="HP77" s="102"/>
      <c r="HQ77" s="102"/>
      <c r="HR77" s="102"/>
      <c r="HS77" s="102"/>
      <c r="HT77" s="102"/>
      <c r="HU77" s="102"/>
      <c r="HV77" s="102"/>
      <c r="HW77" s="102"/>
      <c r="HX77" s="102"/>
      <c r="HY77" s="102"/>
      <c r="HZ77" s="102"/>
      <c r="IA77" s="102"/>
      <c r="IB77" s="102"/>
      <c r="IC77" s="102"/>
      <c r="ID77" s="102"/>
      <c r="IE77" s="102"/>
      <c r="IF77" s="102"/>
      <c r="IG77" s="102"/>
      <c r="IH77" s="102"/>
      <c r="II77" s="102"/>
      <c r="IJ77" s="102"/>
      <c r="IK77" s="102"/>
      <c r="IL77" s="102"/>
      <c r="IM77" s="102"/>
      <c r="IN77" s="102"/>
      <c r="IO77" s="102"/>
      <c r="IP77" s="102"/>
      <c r="IQ77" s="102"/>
    </row>
    <row r="78" spans="1:251" s="103" customFormat="1" ht="24.75" customHeight="1" x14ac:dyDescent="0.25">
      <c r="A78" s="149" t="s">
        <v>139</v>
      </c>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1"/>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2"/>
      <c r="FX78" s="102"/>
      <c r="FY78" s="102"/>
      <c r="FZ78" s="102"/>
      <c r="GA78" s="102"/>
      <c r="GB78" s="102"/>
      <c r="GC78" s="102"/>
      <c r="GD78" s="102"/>
      <c r="GE78" s="102"/>
      <c r="GF78" s="102"/>
      <c r="GG78" s="102"/>
      <c r="GH78" s="102"/>
      <c r="GI78" s="102"/>
      <c r="GJ78" s="102"/>
      <c r="GK78" s="102"/>
      <c r="GL78" s="102"/>
      <c r="GM78" s="102"/>
      <c r="GN78" s="102"/>
      <c r="GO78" s="102"/>
      <c r="GP78" s="102"/>
      <c r="GQ78" s="102"/>
      <c r="GR78" s="102"/>
      <c r="GS78" s="102"/>
      <c r="GT78" s="102"/>
      <c r="GU78" s="102"/>
      <c r="GV78" s="102"/>
      <c r="GW78" s="102"/>
      <c r="GX78" s="102"/>
      <c r="GY78" s="102"/>
      <c r="GZ78" s="102"/>
      <c r="HA78" s="102"/>
      <c r="HB78" s="102"/>
      <c r="HC78" s="102"/>
      <c r="HD78" s="102"/>
      <c r="HE78" s="102"/>
      <c r="HF78" s="102"/>
      <c r="HG78" s="102"/>
      <c r="HH78" s="102"/>
      <c r="HI78" s="102"/>
      <c r="HJ78" s="102"/>
      <c r="HK78" s="102"/>
      <c r="HL78" s="102"/>
      <c r="HM78" s="102"/>
      <c r="HN78" s="102"/>
      <c r="HO78" s="102"/>
      <c r="HP78" s="102"/>
      <c r="HQ78" s="102"/>
      <c r="HR78" s="102"/>
      <c r="HS78" s="102"/>
      <c r="HT78" s="102"/>
      <c r="HU78" s="102"/>
      <c r="HV78" s="102"/>
      <c r="HW78" s="102"/>
      <c r="HX78" s="102"/>
      <c r="HY78" s="102"/>
      <c r="HZ78" s="102"/>
      <c r="IA78" s="102"/>
      <c r="IB78" s="102"/>
      <c r="IC78" s="102"/>
      <c r="ID78" s="102"/>
      <c r="IE78" s="102"/>
      <c r="IF78" s="102"/>
      <c r="IG78" s="102"/>
      <c r="IH78" s="102"/>
      <c r="II78" s="102"/>
      <c r="IJ78" s="102"/>
      <c r="IK78" s="102"/>
      <c r="IL78" s="102"/>
      <c r="IM78" s="102"/>
      <c r="IN78" s="102"/>
      <c r="IO78" s="102"/>
      <c r="IP78" s="102"/>
      <c r="IQ78" s="102"/>
    </row>
    <row r="79" spans="1:251" s="103" customFormat="1" ht="20.100000000000001" customHeight="1" x14ac:dyDescent="0.25">
      <c r="A79" s="199" t="s">
        <v>18</v>
      </c>
      <c r="B79" s="200"/>
      <c r="C79" s="200"/>
      <c r="D79" s="200"/>
      <c r="E79" s="200"/>
      <c r="F79" s="200"/>
      <c r="G79" s="200"/>
      <c r="H79" s="200"/>
      <c r="I79" s="200"/>
      <c r="J79" s="200"/>
      <c r="K79" s="200"/>
      <c r="L79" s="200"/>
      <c r="M79" s="200"/>
      <c r="N79" s="200"/>
      <c r="O79" s="200"/>
      <c r="P79" s="200"/>
      <c r="Q79" s="200"/>
      <c r="R79" s="201"/>
      <c r="S79" s="158" t="s">
        <v>125</v>
      </c>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60"/>
      <c r="BF79" s="158" t="s">
        <v>126</v>
      </c>
      <c r="BG79" s="159"/>
      <c r="BH79" s="159"/>
      <c r="BI79" s="159"/>
      <c r="BJ79" s="159"/>
      <c r="BK79" s="159"/>
      <c r="BL79" s="159"/>
      <c r="BM79" s="159"/>
      <c r="BN79" s="159"/>
      <c r="BO79" s="159"/>
      <c r="BP79" s="159"/>
      <c r="BQ79" s="159"/>
      <c r="BR79" s="159"/>
      <c r="BS79" s="159"/>
      <c r="BT79" s="159"/>
      <c r="BU79" s="159"/>
      <c r="BV79" s="159"/>
      <c r="BW79" s="159"/>
      <c r="BX79" s="159"/>
      <c r="BY79" s="159"/>
      <c r="BZ79" s="159"/>
      <c r="CA79" s="159"/>
      <c r="CB79" s="159"/>
      <c r="CC79" s="159"/>
      <c r="CD79" s="159"/>
      <c r="CE79" s="159"/>
      <c r="CF79" s="159"/>
      <c r="CG79" s="159"/>
      <c r="CH79" s="159"/>
      <c r="CI79" s="159"/>
      <c r="CJ79" s="160"/>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2"/>
      <c r="FX79" s="102"/>
      <c r="FY79" s="102"/>
      <c r="FZ79" s="102"/>
      <c r="GA79" s="102"/>
      <c r="GB79" s="102"/>
      <c r="GC79" s="102"/>
      <c r="GD79" s="102"/>
      <c r="GE79" s="102"/>
      <c r="GF79" s="102"/>
      <c r="GG79" s="102"/>
      <c r="GH79" s="102"/>
      <c r="GI79" s="102"/>
      <c r="GJ79" s="102"/>
      <c r="GK79" s="102"/>
      <c r="GL79" s="102"/>
      <c r="GM79" s="102"/>
      <c r="GN79" s="102"/>
      <c r="GO79" s="102"/>
      <c r="GP79" s="102"/>
      <c r="GQ79" s="102"/>
      <c r="GR79" s="102"/>
      <c r="GS79" s="102"/>
      <c r="GT79" s="102"/>
      <c r="GU79" s="102"/>
      <c r="GV79" s="102"/>
      <c r="GW79" s="102"/>
      <c r="GX79" s="102"/>
      <c r="GY79" s="102"/>
      <c r="GZ79" s="102"/>
      <c r="HA79" s="102"/>
      <c r="HB79" s="102"/>
      <c r="HC79" s="102"/>
      <c r="HD79" s="102"/>
      <c r="HE79" s="102"/>
      <c r="HF79" s="102"/>
      <c r="HG79" s="102"/>
      <c r="HH79" s="102"/>
      <c r="HI79" s="102"/>
      <c r="HJ79" s="102"/>
      <c r="HK79" s="102"/>
      <c r="HL79" s="102"/>
      <c r="HM79" s="102"/>
      <c r="HN79" s="102"/>
      <c r="HO79" s="102"/>
      <c r="HP79" s="102"/>
      <c r="HQ79" s="102"/>
      <c r="HR79" s="102"/>
      <c r="HS79" s="102"/>
      <c r="HT79" s="102"/>
      <c r="HU79" s="102"/>
      <c r="HV79" s="102"/>
      <c r="HW79" s="102"/>
      <c r="HX79" s="102"/>
      <c r="HY79" s="102"/>
      <c r="HZ79" s="102"/>
      <c r="IA79" s="102"/>
      <c r="IB79" s="102"/>
      <c r="IC79" s="102"/>
      <c r="ID79" s="102"/>
      <c r="IE79" s="102"/>
      <c r="IF79" s="102"/>
      <c r="IG79" s="102"/>
      <c r="IH79" s="102"/>
      <c r="II79" s="102"/>
      <c r="IJ79" s="102"/>
      <c r="IK79" s="102"/>
      <c r="IL79" s="102"/>
      <c r="IM79" s="102"/>
      <c r="IN79" s="102"/>
      <c r="IO79" s="102"/>
      <c r="IP79" s="102"/>
      <c r="IQ79" s="102"/>
    </row>
    <row r="80" spans="1:251" s="103" customFormat="1" ht="52.5" customHeight="1" x14ac:dyDescent="0.25">
      <c r="A80" s="161"/>
      <c r="B80" s="162"/>
      <c r="C80" s="162"/>
      <c r="D80" s="162"/>
      <c r="E80" s="162"/>
      <c r="F80" s="162"/>
      <c r="G80" s="162"/>
      <c r="H80" s="162"/>
      <c r="I80" s="162"/>
      <c r="J80" s="162"/>
      <c r="K80" s="162"/>
      <c r="L80" s="162"/>
      <c r="M80" s="162"/>
      <c r="N80" s="162"/>
      <c r="O80" s="162"/>
      <c r="P80" s="162"/>
      <c r="Q80" s="162"/>
      <c r="R80" s="163"/>
      <c r="S80" s="164" t="s">
        <v>19</v>
      </c>
      <c r="T80" s="164"/>
      <c r="U80" s="164"/>
      <c r="V80" s="164"/>
      <c r="W80" s="164"/>
      <c r="X80" s="164"/>
      <c r="Y80" s="164"/>
      <c r="Z80" s="164" t="s">
        <v>159</v>
      </c>
      <c r="AA80" s="164"/>
      <c r="AB80" s="164"/>
      <c r="AC80" s="164"/>
      <c r="AD80" s="164"/>
      <c r="AE80" s="164"/>
      <c r="AF80" s="164" t="s">
        <v>20</v>
      </c>
      <c r="AG80" s="164"/>
      <c r="AH80" s="164"/>
      <c r="AI80" s="164"/>
      <c r="AJ80" s="164"/>
      <c r="AK80" s="164"/>
      <c r="AL80" s="164"/>
      <c r="AM80" s="164" t="s">
        <v>21</v>
      </c>
      <c r="AN80" s="164"/>
      <c r="AO80" s="164"/>
      <c r="AP80" s="164"/>
      <c r="AQ80" s="164"/>
      <c r="AR80" s="164"/>
      <c r="AS80" s="165" t="s">
        <v>22</v>
      </c>
      <c r="AT80" s="165"/>
      <c r="AU80" s="165"/>
      <c r="AV80" s="165"/>
      <c r="AW80" s="165"/>
      <c r="AX80" s="164" t="s">
        <v>23</v>
      </c>
      <c r="AY80" s="164"/>
      <c r="AZ80" s="164"/>
      <c r="BA80" s="164"/>
      <c r="BB80" s="164"/>
      <c r="BC80" s="164"/>
      <c r="BD80" s="164"/>
      <c r="BE80" s="164"/>
      <c r="BF80" s="166" t="s">
        <v>19</v>
      </c>
      <c r="BG80" s="167"/>
      <c r="BH80" s="167"/>
      <c r="BI80" s="167"/>
      <c r="BJ80" s="167"/>
      <c r="BK80" s="168"/>
      <c r="BL80" s="165" t="s">
        <v>159</v>
      </c>
      <c r="BM80" s="165"/>
      <c r="BN80" s="165"/>
      <c r="BO80" s="165"/>
      <c r="BP80" s="165"/>
      <c r="BQ80" s="165"/>
      <c r="BR80" s="166" t="s">
        <v>20</v>
      </c>
      <c r="BS80" s="167"/>
      <c r="BT80" s="167"/>
      <c r="BU80" s="167"/>
      <c r="BV80" s="167"/>
      <c r="BW80" s="168"/>
      <c r="BX80" s="166" t="s">
        <v>21</v>
      </c>
      <c r="BY80" s="167"/>
      <c r="BZ80" s="167"/>
      <c r="CA80" s="167"/>
      <c r="CB80" s="168"/>
      <c r="CC80" s="165" t="s">
        <v>22</v>
      </c>
      <c r="CD80" s="165"/>
      <c r="CE80" s="165"/>
      <c r="CF80" s="165"/>
      <c r="CG80" s="165"/>
      <c r="CH80" s="166" t="s">
        <v>23</v>
      </c>
      <c r="CI80" s="168"/>
      <c r="CJ80" s="169" t="s">
        <v>24</v>
      </c>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c r="DX80" s="102"/>
      <c r="DY80" s="102"/>
      <c r="DZ80" s="102"/>
      <c r="EA80" s="102"/>
      <c r="EB80" s="102"/>
      <c r="EC80" s="102"/>
      <c r="ED80" s="102"/>
      <c r="EE80" s="102"/>
      <c r="EF80" s="102"/>
      <c r="EG80" s="102"/>
      <c r="EH80" s="102"/>
      <c r="EI80" s="102"/>
      <c r="EJ80" s="102"/>
      <c r="EK80" s="102"/>
      <c r="EL80" s="102"/>
      <c r="EM80" s="102"/>
      <c r="EN80" s="102"/>
      <c r="EO80" s="102"/>
      <c r="EP80" s="102"/>
      <c r="EQ80" s="102"/>
      <c r="ER80" s="102"/>
      <c r="ES80" s="102"/>
      <c r="ET80" s="102"/>
      <c r="EU80" s="102"/>
      <c r="EV80" s="102"/>
      <c r="EW80" s="102"/>
      <c r="EX80" s="102"/>
      <c r="EY80" s="102"/>
      <c r="EZ80" s="102"/>
      <c r="FA80" s="102"/>
      <c r="FB80" s="102"/>
      <c r="FC80" s="102"/>
      <c r="FD80" s="102"/>
      <c r="FE80" s="102"/>
      <c r="FF80" s="102"/>
      <c r="FG80" s="102"/>
      <c r="FH80" s="102"/>
      <c r="FI80" s="102"/>
      <c r="FJ80" s="102"/>
      <c r="FK80" s="102"/>
      <c r="FL80" s="102"/>
      <c r="FM80" s="102"/>
      <c r="FN80" s="102"/>
      <c r="FO80" s="102"/>
      <c r="FP80" s="102"/>
      <c r="FQ80" s="102"/>
      <c r="FR80" s="102"/>
      <c r="FS80" s="102"/>
      <c r="FT80" s="102"/>
      <c r="FU80" s="102"/>
      <c r="FV80" s="102"/>
      <c r="FW80" s="102"/>
      <c r="FX80" s="102"/>
      <c r="FY80" s="102"/>
      <c r="FZ80" s="102"/>
      <c r="GA80" s="102"/>
      <c r="GB80" s="102"/>
      <c r="GC80" s="102"/>
      <c r="GD80" s="102"/>
      <c r="GE80" s="102"/>
      <c r="GF80" s="102"/>
      <c r="GG80" s="102"/>
      <c r="GH80" s="102"/>
      <c r="GI80" s="102"/>
      <c r="GJ80" s="102"/>
      <c r="GK80" s="102"/>
      <c r="GL80" s="102"/>
      <c r="GM80" s="102"/>
      <c r="GN80" s="102"/>
      <c r="GO80" s="102"/>
      <c r="GP80" s="102"/>
      <c r="GQ80" s="102"/>
      <c r="GR80" s="102"/>
      <c r="GS80" s="102"/>
      <c r="GT80" s="102"/>
      <c r="GU80" s="102"/>
      <c r="GV80" s="102"/>
      <c r="GW80" s="102"/>
      <c r="GX80" s="102"/>
      <c r="GY80" s="102"/>
      <c r="GZ80" s="102"/>
      <c r="HA80" s="102"/>
      <c r="HB80" s="102"/>
      <c r="HC80" s="102"/>
      <c r="HD80" s="102"/>
      <c r="HE80" s="102"/>
      <c r="HF80" s="102"/>
      <c r="HG80" s="102"/>
      <c r="HH80" s="102"/>
      <c r="HI80" s="102"/>
      <c r="HJ80" s="102"/>
      <c r="HK80" s="102"/>
      <c r="HL80" s="102"/>
      <c r="HM80" s="102"/>
      <c r="HN80" s="102"/>
      <c r="HO80" s="102"/>
      <c r="HP80" s="102"/>
      <c r="HQ80" s="102"/>
      <c r="HR80" s="102"/>
      <c r="HS80" s="102"/>
      <c r="HT80" s="102"/>
      <c r="HU80" s="102"/>
      <c r="HV80" s="102"/>
      <c r="HW80" s="102"/>
      <c r="HX80" s="102"/>
      <c r="HY80" s="102"/>
      <c r="HZ80" s="102"/>
      <c r="IA80" s="102"/>
      <c r="IB80" s="102"/>
      <c r="IC80" s="102"/>
      <c r="ID80" s="102"/>
      <c r="IE80" s="102"/>
      <c r="IF80" s="102"/>
      <c r="IG80" s="102"/>
      <c r="IH80" s="102"/>
      <c r="II80" s="102"/>
      <c r="IJ80" s="102"/>
      <c r="IK80" s="102"/>
      <c r="IL80" s="102"/>
      <c r="IM80" s="102"/>
      <c r="IN80" s="102"/>
      <c r="IO80" s="102"/>
      <c r="IP80" s="102"/>
      <c r="IQ80" s="102"/>
    </row>
    <row r="81" spans="1:251" s="103" customFormat="1" ht="30" customHeight="1" x14ac:dyDescent="0.25">
      <c r="A81" s="170" t="s">
        <v>26</v>
      </c>
      <c r="B81" s="171"/>
      <c r="C81" s="171"/>
      <c r="D81" s="171"/>
      <c r="E81" s="171"/>
      <c r="F81" s="171"/>
      <c r="G81" s="171"/>
      <c r="H81" s="171"/>
      <c r="I81" s="171"/>
      <c r="J81" s="171"/>
      <c r="K81" s="171"/>
      <c r="L81" s="171"/>
      <c r="M81" s="171"/>
      <c r="N81" s="171"/>
      <c r="O81" s="171"/>
      <c r="P81" s="171"/>
      <c r="Q81" s="171"/>
      <c r="R81" s="172"/>
      <c r="S81" s="173"/>
      <c r="T81" s="173"/>
      <c r="U81" s="173"/>
      <c r="V81" s="173"/>
      <c r="W81" s="173"/>
      <c r="X81" s="173"/>
      <c r="Y81" s="173"/>
      <c r="Z81" s="173"/>
      <c r="AA81" s="173"/>
      <c r="AB81" s="173"/>
      <c r="AC81" s="173"/>
      <c r="AD81" s="173"/>
      <c r="AE81" s="173"/>
      <c r="AF81" s="173"/>
      <c r="AG81" s="173"/>
      <c r="AH81" s="173"/>
      <c r="AI81" s="173"/>
      <c r="AJ81" s="173"/>
      <c r="AK81" s="173"/>
      <c r="AL81" s="173"/>
      <c r="AM81" s="173"/>
      <c r="AN81" s="173"/>
      <c r="AO81" s="173"/>
      <c r="AP81" s="173"/>
      <c r="AQ81" s="173"/>
      <c r="AR81" s="173"/>
      <c r="AS81" s="174">
        <f t="shared" ref="AS81:AS82" si="11">+AX81*(S81+Z81)</f>
        <v>0</v>
      </c>
      <c r="AT81" s="174"/>
      <c r="AU81" s="174"/>
      <c r="AV81" s="174"/>
      <c r="AW81" s="174"/>
      <c r="AX81" s="208"/>
      <c r="AY81" s="208"/>
      <c r="AZ81" s="208"/>
      <c r="BA81" s="208"/>
      <c r="BB81" s="208"/>
      <c r="BC81" s="208"/>
      <c r="BD81" s="208"/>
      <c r="BE81" s="208"/>
      <c r="BF81" s="176"/>
      <c r="BG81" s="177"/>
      <c r="BH81" s="177"/>
      <c r="BI81" s="177"/>
      <c r="BJ81" s="177"/>
      <c r="BK81" s="178"/>
      <c r="BL81" s="176"/>
      <c r="BM81" s="177"/>
      <c r="BN81" s="177"/>
      <c r="BO81" s="177"/>
      <c r="BP81" s="177"/>
      <c r="BQ81" s="178"/>
      <c r="BR81" s="176"/>
      <c r="BS81" s="177"/>
      <c r="BT81" s="177"/>
      <c r="BU81" s="177"/>
      <c r="BV81" s="177"/>
      <c r="BW81" s="178"/>
      <c r="BX81" s="176"/>
      <c r="BY81" s="177"/>
      <c r="BZ81" s="177"/>
      <c r="CA81" s="177"/>
      <c r="CB81" s="178"/>
      <c r="CC81" s="179">
        <f>BF81*CH81</f>
        <v>0</v>
      </c>
      <c r="CD81" s="179"/>
      <c r="CE81" s="179"/>
      <c r="CF81" s="179"/>
      <c r="CG81" s="179"/>
      <c r="CH81" s="180"/>
      <c r="CI81" s="181"/>
      <c r="CJ81" s="182">
        <f>BL81*CH81</f>
        <v>0</v>
      </c>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02"/>
      <c r="DO81" s="102"/>
      <c r="DP81" s="102"/>
      <c r="DQ81" s="102"/>
      <c r="DR81" s="102"/>
      <c r="DS81" s="102"/>
      <c r="DT81" s="102"/>
      <c r="DU81" s="102"/>
      <c r="DV81" s="102"/>
      <c r="DW81" s="102"/>
      <c r="DX81" s="102"/>
      <c r="DY81" s="102"/>
      <c r="DZ81" s="102"/>
      <c r="EA81" s="102"/>
      <c r="EB81" s="102"/>
      <c r="EC81" s="102"/>
      <c r="ED81" s="102"/>
      <c r="EE81" s="102"/>
      <c r="EF81" s="102"/>
      <c r="EG81" s="102"/>
      <c r="EH81" s="102"/>
      <c r="EI81" s="102"/>
      <c r="EJ81" s="102"/>
      <c r="EK81" s="102"/>
      <c r="EL81" s="102"/>
      <c r="EM81" s="102"/>
      <c r="EN81" s="102"/>
      <c r="EO81" s="102"/>
      <c r="EP81" s="102"/>
      <c r="EQ81" s="102"/>
      <c r="ER81" s="102"/>
      <c r="ES81" s="102"/>
      <c r="ET81" s="102"/>
      <c r="EU81" s="102"/>
      <c r="EV81" s="102"/>
      <c r="EW81" s="102"/>
      <c r="EX81" s="102"/>
      <c r="EY81" s="102"/>
      <c r="EZ81" s="102"/>
      <c r="FA81" s="102"/>
      <c r="FB81" s="102"/>
      <c r="FC81" s="102"/>
      <c r="FD81" s="102"/>
      <c r="FE81" s="102"/>
      <c r="FF81" s="102"/>
      <c r="FG81" s="102"/>
      <c r="FH81" s="102"/>
      <c r="FI81" s="102"/>
      <c r="FJ81" s="102"/>
      <c r="FK81" s="102"/>
      <c r="FL81" s="102"/>
      <c r="FM81" s="102"/>
      <c r="FN81" s="102"/>
      <c r="FO81" s="102"/>
      <c r="FP81" s="102"/>
      <c r="FQ81" s="102"/>
      <c r="FR81" s="102"/>
      <c r="FS81" s="102"/>
      <c r="FT81" s="102"/>
      <c r="FU81" s="102"/>
      <c r="FV81" s="102"/>
      <c r="FW81" s="102"/>
      <c r="FX81" s="102"/>
      <c r="FY81" s="102"/>
      <c r="FZ81" s="102"/>
      <c r="GA81" s="102"/>
      <c r="GB81" s="102"/>
      <c r="GC81" s="102"/>
      <c r="GD81" s="102"/>
      <c r="GE81" s="102"/>
      <c r="GF81" s="102"/>
      <c r="GG81" s="102"/>
      <c r="GH81" s="102"/>
      <c r="GI81" s="102"/>
      <c r="GJ81" s="102"/>
      <c r="GK81" s="102"/>
      <c r="GL81" s="102"/>
      <c r="GM81" s="102"/>
      <c r="GN81" s="102"/>
      <c r="GO81" s="102"/>
      <c r="GP81" s="102"/>
      <c r="GQ81" s="102"/>
      <c r="GR81" s="102"/>
      <c r="GS81" s="102"/>
      <c r="GT81" s="102"/>
      <c r="GU81" s="102"/>
      <c r="GV81" s="102"/>
      <c r="GW81" s="102"/>
      <c r="GX81" s="102"/>
      <c r="GY81" s="102"/>
      <c r="GZ81" s="102"/>
      <c r="HA81" s="102"/>
      <c r="HB81" s="102"/>
      <c r="HC81" s="102"/>
      <c r="HD81" s="102"/>
      <c r="HE81" s="102"/>
      <c r="HF81" s="102"/>
      <c r="HG81" s="102"/>
      <c r="HH81" s="102"/>
      <c r="HI81" s="102"/>
      <c r="HJ81" s="102"/>
      <c r="HK81" s="102"/>
      <c r="HL81" s="102"/>
      <c r="HM81" s="102"/>
      <c r="HN81" s="102"/>
      <c r="HO81" s="102"/>
      <c r="HP81" s="102"/>
      <c r="HQ81" s="102"/>
      <c r="HR81" s="102"/>
      <c r="HS81" s="102"/>
      <c r="HT81" s="102"/>
      <c r="HU81" s="102"/>
      <c r="HV81" s="102"/>
      <c r="HW81" s="102"/>
      <c r="HX81" s="102"/>
      <c r="HY81" s="102"/>
      <c r="HZ81" s="102"/>
      <c r="IA81" s="102"/>
      <c r="IB81" s="102"/>
      <c r="IC81" s="102"/>
      <c r="ID81" s="102"/>
      <c r="IE81" s="102"/>
      <c r="IF81" s="102"/>
      <c r="IG81" s="102"/>
      <c r="IH81" s="102"/>
      <c r="II81" s="102"/>
      <c r="IJ81" s="102"/>
      <c r="IK81" s="102"/>
      <c r="IL81" s="102"/>
      <c r="IM81" s="102"/>
      <c r="IN81" s="102"/>
      <c r="IO81" s="102"/>
      <c r="IP81" s="102"/>
      <c r="IQ81" s="102"/>
    </row>
    <row r="82" spans="1:251" s="103" customFormat="1" ht="45" customHeight="1" x14ac:dyDescent="0.25">
      <c r="A82" s="170" t="s">
        <v>27</v>
      </c>
      <c r="B82" s="171"/>
      <c r="C82" s="171"/>
      <c r="D82" s="171"/>
      <c r="E82" s="171"/>
      <c r="F82" s="171"/>
      <c r="G82" s="171"/>
      <c r="H82" s="171"/>
      <c r="I82" s="171"/>
      <c r="J82" s="171"/>
      <c r="K82" s="171"/>
      <c r="L82" s="171"/>
      <c r="M82" s="171"/>
      <c r="N82" s="171"/>
      <c r="O82" s="171"/>
      <c r="P82" s="171"/>
      <c r="Q82" s="171"/>
      <c r="R82" s="172"/>
      <c r="S82" s="173"/>
      <c r="T82" s="173"/>
      <c r="U82" s="173"/>
      <c r="V82" s="173"/>
      <c r="W82" s="173"/>
      <c r="X82" s="173"/>
      <c r="Y82" s="173"/>
      <c r="Z82" s="173"/>
      <c r="AA82" s="173"/>
      <c r="AB82" s="173"/>
      <c r="AC82" s="173"/>
      <c r="AD82" s="173"/>
      <c r="AE82" s="173"/>
      <c r="AF82" s="173"/>
      <c r="AG82" s="173"/>
      <c r="AH82" s="173"/>
      <c r="AI82" s="173"/>
      <c r="AJ82" s="173"/>
      <c r="AK82" s="173"/>
      <c r="AL82" s="173"/>
      <c r="AM82" s="173"/>
      <c r="AN82" s="173"/>
      <c r="AO82" s="173"/>
      <c r="AP82" s="173"/>
      <c r="AQ82" s="173"/>
      <c r="AR82" s="173"/>
      <c r="AS82" s="174">
        <f t="shared" si="11"/>
        <v>0</v>
      </c>
      <c r="AT82" s="174"/>
      <c r="AU82" s="174"/>
      <c r="AV82" s="174"/>
      <c r="AW82" s="174"/>
      <c r="AX82" s="208"/>
      <c r="AY82" s="208"/>
      <c r="AZ82" s="208"/>
      <c r="BA82" s="208"/>
      <c r="BB82" s="208"/>
      <c r="BC82" s="208"/>
      <c r="BD82" s="208"/>
      <c r="BE82" s="208"/>
      <c r="BF82" s="210"/>
      <c r="BG82" s="210"/>
      <c r="BH82" s="210"/>
      <c r="BI82" s="210"/>
      <c r="BJ82" s="210"/>
      <c r="BK82" s="211"/>
      <c r="BL82" s="176"/>
      <c r="BM82" s="177"/>
      <c r="BN82" s="177"/>
      <c r="BO82" s="177"/>
      <c r="BP82" s="177"/>
      <c r="BQ82" s="178"/>
      <c r="BR82" s="176"/>
      <c r="BS82" s="177"/>
      <c r="BT82" s="177"/>
      <c r="BU82" s="177"/>
      <c r="BV82" s="177"/>
      <c r="BW82" s="178"/>
      <c r="BX82" s="176"/>
      <c r="BY82" s="177"/>
      <c r="BZ82" s="177"/>
      <c r="CA82" s="177"/>
      <c r="CB82" s="178"/>
      <c r="CC82" s="213">
        <f>BF82*CH82</f>
        <v>0</v>
      </c>
      <c r="CD82" s="213"/>
      <c r="CE82" s="213"/>
      <c r="CF82" s="213"/>
      <c r="CG82" s="214"/>
      <c r="CH82" s="180"/>
      <c r="CI82" s="181"/>
      <c r="CJ82" s="182">
        <f>BL82*CH82</f>
        <v>0</v>
      </c>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02"/>
      <c r="DO82" s="102"/>
      <c r="DP82" s="102"/>
      <c r="DQ82" s="102"/>
      <c r="DR82" s="102"/>
      <c r="DS82" s="102"/>
      <c r="DT82" s="102"/>
      <c r="DU82" s="102"/>
      <c r="DV82" s="102"/>
      <c r="DW82" s="102"/>
      <c r="DX82" s="102"/>
      <c r="DY82" s="102"/>
      <c r="DZ82" s="102"/>
      <c r="EA82" s="102"/>
      <c r="EB82" s="102"/>
      <c r="EC82" s="102"/>
      <c r="ED82" s="102"/>
      <c r="EE82" s="102"/>
      <c r="EF82" s="102"/>
      <c r="EG82" s="102"/>
      <c r="EH82" s="102"/>
      <c r="EI82" s="102"/>
      <c r="EJ82" s="102"/>
      <c r="EK82" s="102"/>
      <c r="EL82" s="102"/>
      <c r="EM82" s="102"/>
      <c r="EN82" s="102"/>
      <c r="EO82" s="102"/>
      <c r="EP82" s="102"/>
      <c r="EQ82" s="102"/>
      <c r="ER82" s="102"/>
      <c r="ES82" s="102"/>
      <c r="ET82" s="102"/>
      <c r="EU82" s="102"/>
      <c r="EV82" s="102"/>
      <c r="EW82" s="102"/>
      <c r="EX82" s="102"/>
      <c r="EY82" s="102"/>
      <c r="EZ82" s="102"/>
      <c r="FA82" s="102"/>
      <c r="FB82" s="102"/>
      <c r="FC82" s="102"/>
      <c r="FD82" s="102"/>
      <c r="FE82" s="102"/>
      <c r="FF82" s="102"/>
      <c r="FG82" s="102"/>
      <c r="FH82" s="102"/>
      <c r="FI82" s="102"/>
      <c r="FJ82" s="102"/>
      <c r="FK82" s="102"/>
      <c r="FL82" s="102"/>
      <c r="FM82" s="102"/>
      <c r="FN82" s="102"/>
      <c r="FO82" s="102"/>
      <c r="FP82" s="102"/>
      <c r="FQ82" s="102"/>
      <c r="FR82" s="102"/>
      <c r="FS82" s="102"/>
      <c r="FT82" s="102"/>
      <c r="FU82" s="102"/>
      <c r="FV82" s="102"/>
      <c r="FW82" s="102"/>
      <c r="FX82" s="102"/>
      <c r="FY82" s="102"/>
      <c r="FZ82" s="102"/>
      <c r="GA82" s="102"/>
      <c r="GB82" s="102"/>
      <c r="GC82" s="102"/>
      <c r="GD82" s="102"/>
      <c r="GE82" s="102"/>
      <c r="GF82" s="102"/>
      <c r="GG82" s="102"/>
      <c r="GH82" s="102"/>
      <c r="GI82" s="102"/>
      <c r="GJ82" s="102"/>
      <c r="GK82" s="102"/>
      <c r="GL82" s="102"/>
      <c r="GM82" s="102"/>
      <c r="GN82" s="102"/>
      <c r="GO82" s="102"/>
      <c r="GP82" s="102"/>
      <c r="GQ82" s="102"/>
      <c r="GR82" s="102"/>
      <c r="GS82" s="102"/>
      <c r="GT82" s="102"/>
      <c r="GU82" s="102"/>
      <c r="GV82" s="102"/>
      <c r="GW82" s="102"/>
      <c r="GX82" s="102"/>
      <c r="GY82" s="102"/>
      <c r="GZ82" s="102"/>
      <c r="HA82" s="102"/>
      <c r="HB82" s="102"/>
      <c r="HC82" s="102"/>
      <c r="HD82" s="102"/>
      <c r="HE82" s="102"/>
      <c r="HF82" s="102"/>
      <c r="HG82" s="102"/>
      <c r="HH82" s="102"/>
      <c r="HI82" s="102"/>
      <c r="HJ82" s="102"/>
      <c r="HK82" s="102"/>
      <c r="HL82" s="102"/>
      <c r="HM82" s="102"/>
      <c r="HN82" s="102"/>
      <c r="HO82" s="102"/>
      <c r="HP82" s="102"/>
      <c r="HQ82" s="102"/>
      <c r="HR82" s="102"/>
      <c r="HS82" s="102"/>
      <c r="HT82" s="102"/>
      <c r="HU82" s="102"/>
      <c r="HV82" s="102"/>
      <c r="HW82" s="102"/>
      <c r="HX82" s="102"/>
      <c r="HY82" s="102"/>
      <c r="HZ82" s="102"/>
      <c r="IA82" s="102"/>
      <c r="IB82" s="102"/>
      <c r="IC82" s="102"/>
      <c r="ID82" s="102"/>
      <c r="IE82" s="102"/>
      <c r="IF82" s="102"/>
      <c r="IG82" s="102"/>
      <c r="IH82" s="102"/>
      <c r="II82" s="102"/>
      <c r="IJ82" s="102"/>
      <c r="IK82" s="102"/>
      <c r="IL82" s="102"/>
      <c r="IM82" s="102"/>
      <c r="IN82" s="102"/>
      <c r="IO82" s="102"/>
      <c r="IP82" s="102"/>
      <c r="IQ82" s="102"/>
    </row>
    <row r="83" spans="1:251" s="103" customFormat="1" ht="24.95" customHeight="1" x14ac:dyDescent="0.25">
      <c r="A83" s="202"/>
      <c r="B83" s="202"/>
      <c r="C83" s="202"/>
      <c r="D83" s="202"/>
      <c r="E83" s="202"/>
      <c r="F83" s="202"/>
      <c r="G83" s="202"/>
      <c r="H83" s="202"/>
      <c r="I83" s="202"/>
      <c r="J83" s="202"/>
      <c r="K83" s="202"/>
      <c r="L83" s="202"/>
      <c r="M83" s="202"/>
      <c r="N83" s="202"/>
      <c r="O83" s="202"/>
      <c r="P83" s="202"/>
      <c r="Q83" s="202"/>
      <c r="R83" s="187" t="s">
        <v>28</v>
      </c>
      <c r="S83" s="188">
        <f>SUM(S81:Y82)</f>
        <v>0</v>
      </c>
      <c r="T83" s="188"/>
      <c r="U83" s="188"/>
      <c r="V83" s="188"/>
      <c r="W83" s="188"/>
      <c r="X83" s="188"/>
      <c r="Y83" s="188"/>
      <c r="Z83" s="188">
        <f>SUM(Z81:AE82)</f>
        <v>0</v>
      </c>
      <c r="AA83" s="188"/>
      <c r="AB83" s="188"/>
      <c r="AC83" s="188"/>
      <c r="AD83" s="188"/>
      <c r="AE83" s="188"/>
      <c r="AF83" s="188">
        <f>SUM(AF81:AL82)</f>
        <v>0</v>
      </c>
      <c r="AG83" s="188"/>
      <c r="AH83" s="188"/>
      <c r="AI83" s="188"/>
      <c r="AJ83" s="188"/>
      <c r="AK83" s="188"/>
      <c r="AL83" s="188"/>
      <c r="AM83" s="188">
        <f>SUM(AM81:AR82)</f>
        <v>0</v>
      </c>
      <c r="AN83" s="188"/>
      <c r="AO83" s="188"/>
      <c r="AP83" s="188"/>
      <c r="AQ83" s="188"/>
      <c r="AR83" s="190"/>
      <c r="AS83" s="188">
        <f>SUM(AS81:AW82)</f>
        <v>0</v>
      </c>
      <c r="AT83" s="188"/>
      <c r="AU83" s="188"/>
      <c r="AV83" s="188"/>
      <c r="AW83" s="188"/>
      <c r="AX83" s="189" t="e">
        <f>AS83/(Z83+S83)</f>
        <v>#DIV/0!</v>
      </c>
      <c r="AY83" s="189"/>
      <c r="AZ83" s="189"/>
      <c r="BA83" s="189"/>
      <c r="BB83" s="189"/>
      <c r="BC83" s="189"/>
      <c r="BD83" s="189"/>
      <c r="BE83" s="189"/>
      <c r="BF83" s="191">
        <f>SUM(BF81:BK82)</f>
        <v>0</v>
      </c>
      <c r="BG83" s="191"/>
      <c r="BH83" s="191"/>
      <c r="BI83" s="191"/>
      <c r="BJ83" s="191"/>
      <c r="BK83" s="192"/>
      <c r="BL83" s="191">
        <f>SUM(BL81:BQ82)</f>
        <v>0</v>
      </c>
      <c r="BM83" s="191"/>
      <c r="BN83" s="191"/>
      <c r="BO83" s="191"/>
      <c r="BP83" s="191"/>
      <c r="BQ83" s="192"/>
      <c r="BR83" s="190">
        <f>SUM(BR81:BW82)</f>
        <v>0</v>
      </c>
      <c r="BS83" s="191"/>
      <c r="BT83" s="191"/>
      <c r="BU83" s="191"/>
      <c r="BV83" s="191"/>
      <c r="BW83" s="192"/>
      <c r="BX83" s="190">
        <f>SUM(BX81:CB82)</f>
        <v>0</v>
      </c>
      <c r="BY83" s="191"/>
      <c r="BZ83" s="191"/>
      <c r="CA83" s="191"/>
      <c r="CB83" s="191"/>
      <c r="CC83" s="188">
        <f>SUM(CC81:CG82)</f>
        <v>0</v>
      </c>
      <c r="CD83" s="188"/>
      <c r="CE83" s="188"/>
      <c r="CF83" s="188"/>
      <c r="CG83" s="188"/>
      <c r="CH83" s="193" t="e">
        <f>CC83/BF83</f>
        <v>#DIV/0!</v>
      </c>
      <c r="CI83" s="194"/>
      <c r="CJ83" s="195">
        <f>SUM(CJ81:CJ82)</f>
        <v>0</v>
      </c>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c r="DI83" s="102"/>
      <c r="DJ83" s="102"/>
      <c r="DK83" s="102"/>
      <c r="DL83" s="102"/>
      <c r="DM83" s="102"/>
      <c r="DN83" s="102"/>
      <c r="DO83" s="102"/>
      <c r="DP83" s="102"/>
      <c r="DQ83" s="102"/>
      <c r="DR83" s="102"/>
      <c r="DS83" s="102"/>
      <c r="DT83" s="102"/>
      <c r="DU83" s="102"/>
      <c r="DV83" s="102"/>
      <c r="DW83" s="102"/>
      <c r="DX83" s="102"/>
      <c r="DY83" s="102"/>
      <c r="DZ83" s="102"/>
      <c r="EA83" s="102"/>
      <c r="EB83" s="102"/>
      <c r="EC83" s="102"/>
      <c r="ED83" s="102"/>
      <c r="EE83" s="102"/>
      <c r="EF83" s="102"/>
      <c r="EG83" s="102"/>
      <c r="EH83" s="102"/>
      <c r="EI83" s="102"/>
      <c r="EJ83" s="102"/>
      <c r="EK83" s="102"/>
      <c r="EL83" s="102"/>
      <c r="EM83" s="102"/>
      <c r="EN83" s="102"/>
      <c r="EO83" s="102"/>
      <c r="EP83" s="102"/>
      <c r="EQ83" s="102"/>
      <c r="ER83" s="102"/>
      <c r="ES83" s="102"/>
      <c r="ET83" s="102"/>
      <c r="EU83" s="102"/>
      <c r="EV83" s="102"/>
      <c r="EW83" s="102"/>
      <c r="EX83" s="102"/>
      <c r="EY83" s="102"/>
      <c r="EZ83" s="102"/>
      <c r="FA83" s="102"/>
      <c r="FB83" s="102"/>
      <c r="FC83" s="102"/>
      <c r="FD83" s="102"/>
      <c r="FE83" s="102"/>
      <c r="FF83" s="102"/>
      <c r="FG83" s="102"/>
      <c r="FH83" s="102"/>
      <c r="FI83" s="102"/>
      <c r="FJ83" s="102"/>
      <c r="FK83" s="102"/>
      <c r="FL83" s="102"/>
      <c r="FM83" s="102"/>
      <c r="FN83" s="102"/>
      <c r="FO83" s="102"/>
      <c r="FP83" s="102"/>
      <c r="FQ83" s="102"/>
      <c r="FR83" s="102"/>
      <c r="FS83" s="102"/>
      <c r="FT83" s="102"/>
      <c r="FU83" s="102"/>
      <c r="FV83" s="102"/>
      <c r="FW83" s="102"/>
      <c r="FX83" s="102"/>
      <c r="FY83" s="102"/>
      <c r="FZ83" s="102"/>
      <c r="GA83" s="102"/>
      <c r="GB83" s="102"/>
      <c r="GC83" s="102"/>
      <c r="GD83" s="102"/>
      <c r="GE83" s="102"/>
      <c r="GF83" s="102"/>
      <c r="GG83" s="102"/>
      <c r="GH83" s="102"/>
      <c r="GI83" s="102"/>
      <c r="GJ83" s="102"/>
      <c r="GK83" s="102"/>
      <c r="GL83" s="102"/>
      <c r="GM83" s="102"/>
      <c r="GN83" s="102"/>
      <c r="GO83" s="102"/>
      <c r="GP83" s="102"/>
      <c r="GQ83" s="102"/>
      <c r="GR83" s="102"/>
      <c r="GS83" s="102"/>
      <c r="GT83" s="102"/>
      <c r="GU83" s="102"/>
      <c r="GV83" s="102"/>
      <c r="GW83" s="102"/>
      <c r="GX83" s="102"/>
      <c r="GY83" s="102"/>
      <c r="GZ83" s="102"/>
      <c r="HA83" s="102"/>
      <c r="HB83" s="102"/>
      <c r="HC83" s="102"/>
      <c r="HD83" s="102"/>
      <c r="HE83" s="102"/>
      <c r="HF83" s="102"/>
      <c r="HG83" s="102"/>
      <c r="HH83" s="102"/>
      <c r="HI83" s="102"/>
      <c r="HJ83" s="102"/>
      <c r="HK83" s="102"/>
      <c r="HL83" s="102"/>
      <c r="HM83" s="102"/>
      <c r="HN83" s="102"/>
      <c r="HO83" s="102"/>
      <c r="HP83" s="102"/>
      <c r="HQ83" s="102"/>
      <c r="HR83" s="102"/>
      <c r="HS83" s="102"/>
      <c r="HT83" s="102"/>
      <c r="HU83" s="102"/>
      <c r="HV83" s="102"/>
      <c r="HW83" s="102"/>
      <c r="HX83" s="102"/>
      <c r="HY83" s="102"/>
      <c r="HZ83" s="102"/>
      <c r="IA83" s="102"/>
      <c r="IB83" s="102"/>
      <c r="IC83" s="102"/>
      <c r="ID83" s="102"/>
      <c r="IE83" s="102"/>
      <c r="IF83" s="102"/>
      <c r="IG83" s="102"/>
      <c r="IH83" s="102"/>
      <c r="II83" s="102"/>
      <c r="IJ83" s="102"/>
      <c r="IK83" s="102"/>
      <c r="IL83" s="102"/>
      <c r="IM83" s="102"/>
      <c r="IN83" s="102"/>
      <c r="IO83" s="102"/>
      <c r="IP83" s="102"/>
      <c r="IQ83" s="102"/>
    </row>
    <row r="84" spans="1:251" s="103" customFormat="1" ht="20.100000000000001" customHeight="1" x14ac:dyDescent="0.25">
      <c r="A84" s="202"/>
      <c r="B84" s="202"/>
      <c r="C84" s="202"/>
      <c r="D84" s="202"/>
      <c r="E84" s="202"/>
      <c r="F84" s="202"/>
      <c r="G84" s="202"/>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2"/>
      <c r="AQ84" s="202"/>
      <c r="AR84" s="202"/>
      <c r="AS84" s="202"/>
      <c r="AT84" s="203"/>
      <c r="AU84" s="203"/>
      <c r="AV84" s="203"/>
      <c r="AW84" s="203"/>
      <c r="AX84" s="203"/>
      <c r="AY84" s="203"/>
      <c r="AZ84" s="203"/>
      <c r="BA84" s="203"/>
      <c r="BB84" s="203"/>
      <c r="BC84" s="203"/>
      <c r="BD84" s="203"/>
      <c r="BE84" s="203"/>
      <c r="BF84" s="203"/>
      <c r="BG84" s="203"/>
      <c r="BH84" s="203"/>
      <c r="BI84" s="203"/>
      <c r="BJ84" s="203"/>
      <c r="BK84" s="203"/>
      <c r="BL84" s="203"/>
      <c r="BM84" s="203"/>
      <c r="BN84" s="203"/>
      <c r="BO84" s="203"/>
      <c r="BP84" s="203"/>
      <c r="BQ84" s="203"/>
      <c r="BR84" s="203"/>
      <c r="BS84" s="203"/>
      <c r="BT84" s="203"/>
      <c r="BU84" s="203"/>
      <c r="BV84" s="203"/>
      <c r="BW84" s="203"/>
      <c r="BX84" s="203"/>
      <c r="BY84" s="203"/>
      <c r="BZ84" s="203"/>
      <c r="CA84" s="203"/>
      <c r="CB84" s="203"/>
      <c r="CC84" s="203"/>
      <c r="CD84" s="203"/>
      <c r="CE84" s="203"/>
      <c r="CF84" s="203"/>
      <c r="CG84" s="203"/>
      <c r="CH84" s="203"/>
      <c r="CI84" s="203"/>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2"/>
      <c r="EV84" s="102"/>
      <c r="EW84" s="102"/>
      <c r="EX84" s="102"/>
      <c r="EY84" s="102"/>
      <c r="EZ84" s="102"/>
      <c r="FA84" s="102"/>
      <c r="FB84" s="102"/>
      <c r="FC84" s="102"/>
      <c r="FD84" s="102"/>
      <c r="FE84" s="102"/>
      <c r="FF84" s="102"/>
      <c r="FG84" s="102"/>
      <c r="FH84" s="102"/>
      <c r="FI84" s="102"/>
      <c r="FJ84" s="102"/>
      <c r="FK84" s="102"/>
      <c r="FL84" s="102"/>
      <c r="FM84" s="102"/>
      <c r="FN84" s="102"/>
      <c r="FO84" s="102"/>
      <c r="FP84" s="102"/>
      <c r="FQ84" s="102"/>
      <c r="FR84" s="102"/>
      <c r="FS84" s="102"/>
      <c r="FT84" s="102"/>
      <c r="FU84" s="102"/>
      <c r="FV84" s="102"/>
      <c r="FW84" s="102"/>
      <c r="FX84" s="102"/>
      <c r="FY84" s="102"/>
      <c r="FZ84" s="102"/>
      <c r="GA84" s="102"/>
      <c r="GB84" s="102"/>
      <c r="GC84" s="102"/>
      <c r="GD84" s="102"/>
      <c r="GE84" s="102"/>
      <c r="GF84" s="102"/>
      <c r="GG84" s="102"/>
      <c r="GH84" s="102"/>
      <c r="GI84" s="102"/>
      <c r="GJ84" s="102"/>
      <c r="GK84" s="102"/>
      <c r="GL84" s="102"/>
      <c r="GM84" s="102"/>
      <c r="GN84" s="102"/>
      <c r="GO84" s="102"/>
      <c r="GP84" s="102"/>
      <c r="GQ84" s="102"/>
      <c r="GR84" s="102"/>
      <c r="GS84" s="102"/>
      <c r="GT84" s="102"/>
      <c r="GU84" s="102"/>
      <c r="GV84" s="102"/>
      <c r="GW84" s="102"/>
      <c r="GX84" s="102"/>
      <c r="GY84" s="102"/>
      <c r="GZ84" s="102"/>
      <c r="HA84" s="102"/>
      <c r="HB84" s="102"/>
      <c r="HC84" s="102"/>
      <c r="HD84" s="102"/>
      <c r="HE84" s="102"/>
      <c r="HF84" s="102"/>
      <c r="HG84" s="102"/>
      <c r="HH84" s="102"/>
      <c r="HI84" s="102"/>
      <c r="HJ84" s="102"/>
      <c r="HK84" s="102"/>
      <c r="HL84" s="102"/>
      <c r="HM84" s="102"/>
      <c r="HN84" s="102"/>
      <c r="HO84" s="102"/>
      <c r="HP84" s="102"/>
      <c r="HQ84" s="102"/>
      <c r="HR84" s="102"/>
      <c r="HS84" s="102"/>
      <c r="HT84" s="102"/>
      <c r="HU84" s="102"/>
      <c r="HV84" s="102"/>
      <c r="HW84" s="102"/>
      <c r="HX84" s="102"/>
      <c r="HY84" s="102"/>
      <c r="HZ84" s="102"/>
      <c r="IA84" s="102"/>
      <c r="IB84" s="102"/>
      <c r="IC84" s="102"/>
      <c r="ID84" s="102"/>
      <c r="IE84" s="102"/>
      <c r="IF84" s="102"/>
      <c r="IG84" s="102"/>
      <c r="IH84" s="102"/>
      <c r="II84" s="102"/>
      <c r="IJ84" s="102"/>
      <c r="IK84" s="102"/>
      <c r="IL84" s="102"/>
      <c r="IM84" s="102"/>
      <c r="IN84" s="102"/>
      <c r="IO84" s="102"/>
      <c r="IP84" s="102"/>
      <c r="IQ84" s="102"/>
    </row>
    <row r="85" spans="1:251" s="103" customFormat="1" ht="24" customHeight="1" x14ac:dyDescent="0.25">
      <c r="A85" s="149" t="s">
        <v>140</v>
      </c>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1"/>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c r="DI85" s="102"/>
      <c r="DJ85" s="102"/>
      <c r="DK85" s="102"/>
      <c r="DL85" s="102"/>
      <c r="DM85" s="102"/>
      <c r="DN85" s="102"/>
      <c r="DO85" s="102"/>
      <c r="DP85" s="102"/>
      <c r="DQ85" s="102"/>
      <c r="DR85" s="102"/>
      <c r="DS85" s="102"/>
      <c r="DT85" s="102"/>
      <c r="DU85" s="102"/>
      <c r="DV85" s="102"/>
      <c r="DW85" s="102"/>
      <c r="DX85" s="102"/>
      <c r="DY85" s="102"/>
      <c r="DZ85" s="102"/>
      <c r="EA85" s="102"/>
      <c r="EB85" s="102"/>
      <c r="EC85" s="102"/>
      <c r="ED85" s="102"/>
      <c r="EE85" s="102"/>
      <c r="EF85" s="102"/>
      <c r="EG85" s="102"/>
      <c r="EH85" s="102"/>
      <c r="EI85" s="102"/>
      <c r="EJ85" s="102"/>
      <c r="EK85" s="102"/>
      <c r="EL85" s="102"/>
      <c r="EM85" s="102"/>
      <c r="EN85" s="102"/>
      <c r="EO85" s="102"/>
      <c r="EP85" s="102"/>
      <c r="EQ85" s="102"/>
      <c r="ER85" s="102"/>
      <c r="ES85" s="102"/>
      <c r="ET85" s="102"/>
      <c r="EU85" s="102"/>
      <c r="EV85" s="102"/>
      <c r="EW85" s="102"/>
      <c r="EX85" s="102"/>
      <c r="EY85" s="102"/>
      <c r="EZ85" s="102"/>
      <c r="FA85" s="102"/>
      <c r="FB85" s="102"/>
      <c r="FC85" s="102"/>
      <c r="FD85" s="102"/>
      <c r="FE85" s="102"/>
      <c r="FF85" s="102"/>
      <c r="FG85" s="102"/>
      <c r="FH85" s="102"/>
      <c r="FI85" s="102"/>
      <c r="FJ85" s="102"/>
      <c r="FK85" s="102"/>
      <c r="FL85" s="102"/>
      <c r="FM85" s="102"/>
      <c r="FN85" s="102"/>
      <c r="FO85" s="102"/>
      <c r="FP85" s="102"/>
      <c r="FQ85" s="102"/>
      <c r="FR85" s="102"/>
      <c r="FS85" s="102"/>
      <c r="FT85" s="102"/>
      <c r="FU85" s="102"/>
      <c r="FV85" s="102"/>
      <c r="FW85" s="102"/>
      <c r="FX85" s="102"/>
      <c r="FY85" s="102"/>
      <c r="FZ85" s="102"/>
      <c r="GA85" s="102"/>
      <c r="GB85" s="102"/>
      <c r="GC85" s="102"/>
      <c r="GD85" s="102"/>
      <c r="GE85" s="102"/>
      <c r="GF85" s="102"/>
      <c r="GG85" s="102"/>
      <c r="GH85" s="102"/>
      <c r="GI85" s="102"/>
      <c r="GJ85" s="102"/>
      <c r="GK85" s="102"/>
      <c r="GL85" s="102"/>
      <c r="GM85" s="102"/>
      <c r="GN85" s="102"/>
      <c r="GO85" s="102"/>
      <c r="GP85" s="102"/>
      <c r="GQ85" s="102"/>
      <c r="GR85" s="102"/>
      <c r="GS85" s="102"/>
      <c r="GT85" s="102"/>
      <c r="GU85" s="102"/>
      <c r="GV85" s="102"/>
      <c r="GW85" s="102"/>
      <c r="GX85" s="102"/>
      <c r="GY85" s="102"/>
      <c r="GZ85" s="102"/>
      <c r="HA85" s="102"/>
      <c r="HB85" s="102"/>
      <c r="HC85" s="102"/>
      <c r="HD85" s="102"/>
      <c r="HE85" s="102"/>
      <c r="HF85" s="102"/>
      <c r="HG85" s="102"/>
      <c r="HH85" s="102"/>
      <c r="HI85" s="102"/>
      <c r="HJ85" s="102"/>
      <c r="HK85" s="102"/>
      <c r="HL85" s="102"/>
      <c r="HM85" s="102"/>
      <c r="HN85" s="102"/>
      <c r="HO85" s="102"/>
      <c r="HP85" s="102"/>
      <c r="HQ85" s="102"/>
      <c r="HR85" s="102"/>
      <c r="HS85" s="102"/>
      <c r="HT85" s="102"/>
      <c r="HU85" s="102"/>
      <c r="HV85" s="102"/>
      <c r="HW85" s="102"/>
      <c r="HX85" s="102"/>
      <c r="HY85" s="102"/>
      <c r="HZ85" s="102"/>
      <c r="IA85" s="102"/>
      <c r="IB85" s="102"/>
      <c r="IC85" s="102"/>
      <c r="ID85" s="102"/>
      <c r="IE85" s="102"/>
      <c r="IF85" s="102"/>
      <c r="IG85" s="102"/>
      <c r="IH85" s="102"/>
      <c r="II85" s="102"/>
      <c r="IJ85" s="102"/>
      <c r="IK85" s="102"/>
      <c r="IL85" s="102"/>
      <c r="IM85" s="102"/>
      <c r="IN85" s="102"/>
      <c r="IO85" s="102"/>
      <c r="IP85" s="102"/>
      <c r="IQ85" s="102"/>
    </row>
    <row r="86" spans="1:251" s="103" customFormat="1" ht="20.100000000000001" customHeight="1" x14ac:dyDescent="0.25">
      <c r="A86" s="199" t="s">
        <v>18</v>
      </c>
      <c r="B86" s="200"/>
      <c r="C86" s="200"/>
      <c r="D86" s="200"/>
      <c r="E86" s="200"/>
      <c r="F86" s="200"/>
      <c r="G86" s="200"/>
      <c r="H86" s="200"/>
      <c r="I86" s="200"/>
      <c r="J86" s="200"/>
      <c r="K86" s="200"/>
      <c r="L86" s="200"/>
      <c r="M86" s="200"/>
      <c r="N86" s="200"/>
      <c r="O86" s="200"/>
      <c r="P86" s="200"/>
      <c r="Q86" s="200"/>
      <c r="R86" s="201"/>
      <c r="S86" s="158" t="s">
        <v>125</v>
      </c>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60"/>
      <c r="BF86" s="158" t="s">
        <v>126</v>
      </c>
      <c r="BG86" s="159"/>
      <c r="BH86" s="159"/>
      <c r="BI86" s="159"/>
      <c r="BJ86" s="159"/>
      <c r="BK86" s="159"/>
      <c r="BL86" s="159"/>
      <c r="BM86" s="159"/>
      <c r="BN86" s="159"/>
      <c r="BO86" s="159"/>
      <c r="BP86" s="159"/>
      <c r="BQ86" s="159"/>
      <c r="BR86" s="159"/>
      <c r="BS86" s="159"/>
      <c r="BT86" s="159"/>
      <c r="BU86" s="159"/>
      <c r="BV86" s="159"/>
      <c r="BW86" s="159"/>
      <c r="BX86" s="159"/>
      <c r="BY86" s="159"/>
      <c r="BZ86" s="159"/>
      <c r="CA86" s="159"/>
      <c r="CB86" s="159"/>
      <c r="CC86" s="159"/>
      <c r="CD86" s="159"/>
      <c r="CE86" s="159"/>
      <c r="CF86" s="159"/>
      <c r="CG86" s="159"/>
      <c r="CH86" s="159"/>
      <c r="CI86" s="159"/>
      <c r="CJ86" s="160"/>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c r="DI86" s="102"/>
      <c r="DJ86" s="102"/>
      <c r="DK86" s="102"/>
      <c r="DL86" s="102"/>
      <c r="DM86" s="102"/>
      <c r="DN86" s="102"/>
      <c r="DO86" s="102"/>
      <c r="DP86" s="102"/>
      <c r="DQ86" s="102"/>
      <c r="DR86" s="102"/>
      <c r="DS86" s="102"/>
      <c r="DT86" s="102"/>
      <c r="DU86" s="102"/>
      <c r="DV86" s="102"/>
      <c r="DW86" s="102"/>
      <c r="DX86" s="102"/>
      <c r="DY86" s="102"/>
      <c r="DZ86" s="102"/>
      <c r="EA86" s="102"/>
      <c r="EB86" s="102"/>
      <c r="EC86" s="102"/>
      <c r="ED86" s="102"/>
      <c r="EE86" s="102"/>
      <c r="EF86" s="102"/>
      <c r="EG86" s="102"/>
      <c r="EH86" s="102"/>
      <c r="EI86" s="102"/>
      <c r="EJ86" s="102"/>
      <c r="EK86" s="102"/>
      <c r="EL86" s="102"/>
      <c r="EM86" s="102"/>
      <c r="EN86" s="102"/>
      <c r="EO86" s="102"/>
      <c r="EP86" s="102"/>
      <c r="EQ86" s="102"/>
      <c r="ER86" s="102"/>
      <c r="ES86" s="102"/>
      <c r="ET86" s="102"/>
      <c r="EU86" s="102"/>
      <c r="EV86" s="102"/>
      <c r="EW86" s="102"/>
      <c r="EX86" s="102"/>
      <c r="EY86" s="102"/>
      <c r="EZ86" s="102"/>
      <c r="FA86" s="102"/>
      <c r="FB86" s="102"/>
      <c r="FC86" s="102"/>
      <c r="FD86" s="102"/>
      <c r="FE86" s="102"/>
      <c r="FF86" s="102"/>
      <c r="FG86" s="102"/>
      <c r="FH86" s="102"/>
      <c r="FI86" s="102"/>
      <c r="FJ86" s="102"/>
      <c r="FK86" s="102"/>
      <c r="FL86" s="102"/>
      <c r="FM86" s="102"/>
      <c r="FN86" s="102"/>
      <c r="FO86" s="102"/>
      <c r="FP86" s="102"/>
      <c r="FQ86" s="102"/>
      <c r="FR86" s="102"/>
      <c r="FS86" s="102"/>
      <c r="FT86" s="102"/>
      <c r="FU86" s="102"/>
      <c r="FV86" s="102"/>
      <c r="FW86" s="102"/>
      <c r="FX86" s="102"/>
      <c r="FY86" s="102"/>
      <c r="FZ86" s="102"/>
      <c r="GA86" s="102"/>
      <c r="GB86" s="102"/>
      <c r="GC86" s="102"/>
      <c r="GD86" s="102"/>
      <c r="GE86" s="102"/>
      <c r="GF86" s="102"/>
      <c r="GG86" s="102"/>
      <c r="GH86" s="102"/>
      <c r="GI86" s="102"/>
      <c r="GJ86" s="102"/>
      <c r="GK86" s="102"/>
      <c r="GL86" s="102"/>
      <c r="GM86" s="102"/>
      <c r="GN86" s="102"/>
      <c r="GO86" s="102"/>
      <c r="GP86" s="102"/>
      <c r="GQ86" s="102"/>
      <c r="GR86" s="102"/>
      <c r="GS86" s="102"/>
      <c r="GT86" s="102"/>
      <c r="GU86" s="102"/>
      <c r="GV86" s="102"/>
      <c r="GW86" s="102"/>
      <c r="GX86" s="102"/>
      <c r="GY86" s="102"/>
      <c r="GZ86" s="102"/>
      <c r="HA86" s="102"/>
      <c r="HB86" s="102"/>
      <c r="HC86" s="102"/>
      <c r="HD86" s="102"/>
      <c r="HE86" s="102"/>
      <c r="HF86" s="102"/>
      <c r="HG86" s="102"/>
      <c r="HH86" s="102"/>
      <c r="HI86" s="102"/>
      <c r="HJ86" s="102"/>
      <c r="HK86" s="102"/>
      <c r="HL86" s="102"/>
      <c r="HM86" s="102"/>
      <c r="HN86" s="102"/>
      <c r="HO86" s="102"/>
      <c r="HP86" s="102"/>
      <c r="HQ86" s="102"/>
      <c r="HR86" s="102"/>
      <c r="HS86" s="102"/>
      <c r="HT86" s="102"/>
      <c r="HU86" s="102"/>
      <c r="HV86" s="102"/>
      <c r="HW86" s="102"/>
      <c r="HX86" s="102"/>
      <c r="HY86" s="102"/>
      <c r="HZ86" s="102"/>
      <c r="IA86" s="102"/>
      <c r="IB86" s="102"/>
      <c r="IC86" s="102"/>
      <c r="ID86" s="102"/>
      <c r="IE86" s="102"/>
      <c r="IF86" s="102"/>
      <c r="IG86" s="102"/>
      <c r="IH86" s="102"/>
      <c r="II86" s="102"/>
      <c r="IJ86" s="102"/>
      <c r="IK86" s="102"/>
      <c r="IL86" s="102"/>
      <c r="IM86" s="102"/>
      <c r="IN86" s="102"/>
      <c r="IO86" s="102"/>
      <c r="IP86" s="102"/>
      <c r="IQ86" s="102"/>
    </row>
    <row r="87" spans="1:251" s="103" customFormat="1" ht="52.5" customHeight="1" x14ac:dyDescent="0.25">
      <c r="A87" s="161"/>
      <c r="B87" s="162"/>
      <c r="C87" s="162"/>
      <c r="D87" s="162"/>
      <c r="E87" s="162"/>
      <c r="F87" s="162"/>
      <c r="G87" s="162"/>
      <c r="H87" s="162"/>
      <c r="I87" s="162"/>
      <c r="J87" s="162"/>
      <c r="K87" s="162"/>
      <c r="L87" s="162"/>
      <c r="M87" s="162"/>
      <c r="N87" s="162"/>
      <c r="O87" s="162"/>
      <c r="P87" s="162"/>
      <c r="Q87" s="162"/>
      <c r="R87" s="163"/>
      <c r="S87" s="164" t="s">
        <v>19</v>
      </c>
      <c r="T87" s="164"/>
      <c r="U87" s="164"/>
      <c r="V87" s="164"/>
      <c r="W87" s="164"/>
      <c r="X87" s="164"/>
      <c r="Y87" s="164"/>
      <c r="Z87" s="164" t="s">
        <v>159</v>
      </c>
      <c r="AA87" s="164"/>
      <c r="AB87" s="164"/>
      <c r="AC87" s="164"/>
      <c r="AD87" s="164"/>
      <c r="AE87" s="164"/>
      <c r="AF87" s="164" t="s">
        <v>20</v>
      </c>
      <c r="AG87" s="164"/>
      <c r="AH87" s="164"/>
      <c r="AI87" s="164"/>
      <c r="AJ87" s="164"/>
      <c r="AK87" s="164"/>
      <c r="AL87" s="164"/>
      <c r="AM87" s="164" t="s">
        <v>21</v>
      </c>
      <c r="AN87" s="164"/>
      <c r="AO87" s="164"/>
      <c r="AP87" s="164"/>
      <c r="AQ87" s="164"/>
      <c r="AR87" s="164"/>
      <c r="AS87" s="165" t="s">
        <v>22</v>
      </c>
      <c r="AT87" s="165"/>
      <c r="AU87" s="165"/>
      <c r="AV87" s="165"/>
      <c r="AW87" s="165"/>
      <c r="AX87" s="215" t="s">
        <v>23</v>
      </c>
      <c r="AY87" s="215"/>
      <c r="AZ87" s="215"/>
      <c r="BA87" s="215"/>
      <c r="BB87" s="215"/>
      <c r="BC87" s="215"/>
      <c r="BD87" s="215"/>
      <c r="BE87" s="215"/>
      <c r="BF87" s="166" t="s">
        <v>19</v>
      </c>
      <c r="BG87" s="167"/>
      <c r="BH87" s="167"/>
      <c r="BI87" s="167"/>
      <c r="BJ87" s="167"/>
      <c r="BK87" s="168"/>
      <c r="BL87" s="165" t="s">
        <v>159</v>
      </c>
      <c r="BM87" s="165"/>
      <c r="BN87" s="165"/>
      <c r="BO87" s="165"/>
      <c r="BP87" s="165"/>
      <c r="BQ87" s="165"/>
      <c r="BR87" s="166" t="s">
        <v>20</v>
      </c>
      <c r="BS87" s="167"/>
      <c r="BT87" s="167"/>
      <c r="BU87" s="167"/>
      <c r="BV87" s="167"/>
      <c r="BW87" s="168"/>
      <c r="BX87" s="166" t="s">
        <v>21</v>
      </c>
      <c r="BY87" s="167"/>
      <c r="BZ87" s="167"/>
      <c r="CA87" s="167"/>
      <c r="CB87" s="168"/>
      <c r="CC87" s="165" t="s">
        <v>22</v>
      </c>
      <c r="CD87" s="165"/>
      <c r="CE87" s="165"/>
      <c r="CF87" s="165"/>
      <c r="CG87" s="165"/>
      <c r="CH87" s="216" t="s">
        <v>23</v>
      </c>
      <c r="CI87" s="217"/>
      <c r="CJ87" s="169" t="s">
        <v>24</v>
      </c>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c r="DI87" s="102"/>
      <c r="DJ87" s="102"/>
      <c r="DK87" s="102"/>
      <c r="DL87" s="102"/>
      <c r="DM87" s="102"/>
      <c r="DN87" s="102"/>
      <c r="DO87" s="102"/>
      <c r="DP87" s="102"/>
      <c r="DQ87" s="102"/>
      <c r="DR87" s="102"/>
      <c r="DS87" s="102"/>
      <c r="DT87" s="102"/>
      <c r="DU87" s="102"/>
      <c r="DV87" s="102"/>
      <c r="DW87" s="102"/>
      <c r="DX87" s="102"/>
      <c r="DY87" s="102"/>
      <c r="DZ87" s="102"/>
      <c r="EA87" s="102"/>
      <c r="EB87" s="102"/>
      <c r="EC87" s="102"/>
      <c r="ED87" s="102"/>
      <c r="EE87" s="102"/>
      <c r="EF87" s="102"/>
      <c r="EG87" s="102"/>
      <c r="EH87" s="102"/>
      <c r="EI87" s="102"/>
      <c r="EJ87" s="102"/>
      <c r="EK87" s="102"/>
      <c r="EL87" s="102"/>
      <c r="EM87" s="102"/>
      <c r="EN87" s="102"/>
      <c r="EO87" s="102"/>
      <c r="EP87" s="102"/>
      <c r="EQ87" s="102"/>
      <c r="ER87" s="102"/>
      <c r="ES87" s="102"/>
      <c r="ET87" s="102"/>
      <c r="EU87" s="102"/>
      <c r="EV87" s="102"/>
      <c r="EW87" s="102"/>
      <c r="EX87" s="102"/>
      <c r="EY87" s="102"/>
      <c r="EZ87" s="102"/>
      <c r="FA87" s="102"/>
      <c r="FB87" s="102"/>
      <c r="FC87" s="102"/>
      <c r="FD87" s="102"/>
      <c r="FE87" s="102"/>
      <c r="FF87" s="102"/>
      <c r="FG87" s="102"/>
      <c r="FH87" s="102"/>
      <c r="FI87" s="102"/>
      <c r="FJ87" s="102"/>
      <c r="FK87" s="102"/>
      <c r="FL87" s="102"/>
      <c r="FM87" s="102"/>
      <c r="FN87" s="102"/>
      <c r="FO87" s="102"/>
      <c r="FP87" s="102"/>
      <c r="FQ87" s="102"/>
      <c r="FR87" s="102"/>
      <c r="FS87" s="102"/>
      <c r="FT87" s="102"/>
      <c r="FU87" s="102"/>
      <c r="FV87" s="102"/>
      <c r="FW87" s="102"/>
      <c r="FX87" s="102"/>
      <c r="FY87" s="102"/>
      <c r="FZ87" s="102"/>
      <c r="GA87" s="102"/>
      <c r="GB87" s="102"/>
      <c r="GC87" s="102"/>
      <c r="GD87" s="102"/>
      <c r="GE87" s="102"/>
      <c r="GF87" s="102"/>
      <c r="GG87" s="102"/>
      <c r="GH87" s="102"/>
      <c r="GI87" s="102"/>
      <c r="GJ87" s="102"/>
      <c r="GK87" s="102"/>
      <c r="GL87" s="102"/>
      <c r="GM87" s="102"/>
      <c r="GN87" s="102"/>
      <c r="GO87" s="102"/>
      <c r="GP87" s="102"/>
      <c r="GQ87" s="102"/>
      <c r="GR87" s="102"/>
      <c r="GS87" s="102"/>
      <c r="GT87" s="102"/>
      <c r="GU87" s="102"/>
      <c r="GV87" s="102"/>
      <c r="GW87" s="102"/>
      <c r="GX87" s="102"/>
      <c r="GY87" s="102"/>
      <c r="GZ87" s="102"/>
      <c r="HA87" s="102"/>
      <c r="HB87" s="102"/>
      <c r="HC87" s="102"/>
      <c r="HD87" s="102"/>
      <c r="HE87" s="102"/>
      <c r="HF87" s="102"/>
      <c r="HG87" s="102"/>
      <c r="HH87" s="102"/>
      <c r="HI87" s="102"/>
      <c r="HJ87" s="102"/>
      <c r="HK87" s="102"/>
      <c r="HL87" s="102"/>
      <c r="HM87" s="102"/>
      <c r="HN87" s="102"/>
      <c r="HO87" s="102"/>
      <c r="HP87" s="102"/>
      <c r="HQ87" s="102"/>
      <c r="HR87" s="102"/>
      <c r="HS87" s="102"/>
      <c r="HT87" s="102"/>
      <c r="HU87" s="102"/>
      <c r="HV87" s="102"/>
      <c r="HW87" s="102"/>
      <c r="HX87" s="102"/>
      <c r="HY87" s="102"/>
      <c r="HZ87" s="102"/>
      <c r="IA87" s="102"/>
      <c r="IB87" s="102"/>
      <c r="IC87" s="102"/>
      <c r="ID87" s="102"/>
      <c r="IE87" s="102"/>
      <c r="IF87" s="102"/>
      <c r="IG87" s="102"/>
      <c r="IH87" s="102"/>
      <c r="II87" s="102"/>
      <c r="IJ87" s="102"/>
      <c r="IK87" s="102"/>
      <c r="IL87" s="102"/>
      <c r="IM87" s="102"/>
      <c r="IN87" s="102"/>
      <c r="IO87" s="102"/>
      <c r="IP87" s="102"/>
      <c r="IQ87" s="102"/>
    </row>
    <row r="88" spans="1:251" s="103" customFormat="1" ht="41.25" customHeight="1" x14ac:dyDescent="0.25">
      <c r="A88" s="170" t="s">
        <v>25</v>
      </c>
      <c r="B88" s="171"/>
      <c r="C88" s="171"/>
      <c r="D88" s="171"/>
      <c r="E88" s="171"/>
      <c r="F88" s="171"/>
      <c r="G88" s="171"/>
      <c r="H88" s="171"/>
      <c r="I88" s="171"/>
      <c r="J88" s="171"/>
      <c r="K88" s="171"/>
      <c r="L88" s="171"/>
      <c r="M88" s="171"/>
      <c r="N88" s="171"/>
      <c r="O88" s="171"/>
      <c r="P88" s="171"/>
      <c r="Q88" s="171"/>
      <c r="R88" s="172"/>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4">
        <f t="shared" ref="AS88:AS89" si="12">+AX88*(S88+Z88)</f>
        <v>0</v>
      </c>
      <c r="AT88" s="174"/>
      <c r="AU88" s="174"/>
      <c r="AV88" s="174"/>
      <c r="AW88" s="174"/>
      <c r="AX88" s="208"/>
      <c r="AY88" s="208"/>
      <c r="AZ88" s="208"/>
      <c r="BA88" s="208"/>
      <c r="BB88" s="208"/>
      <c r="BC88" s="208"/>
      <c r="BD88" s="208"/>
      <c r="BE88" s="208"/>
      <c r="BF88" s="176"/>
      <c r="BG88" s="177"/>
      <c r="BH88" s="177"/>
      <c r="BI88" s="177"/>
      <c r="BJ88" s="177"/>
      <c r="BK88" s="178"/>
      <c r="BL88" s="176"/>
      <c r="BM88" s="177"/>
      <c r="BN88" s="177"/>
      <c r="BO88" s="177"/>
      <c r="BP88" s="177"/>
      <c r="BQ88" s="178"/>
      <c r="BR88" s="176"/>
      <c r="BS88" s="177"/>
      <c r="BT88" s="177"/>
      <c r="BU88" s="177"/>
      <c r="BV88" s="177"/>
      <c r="BW88" s="178"/>
      <c r="BX88" s="176"/>
      <c r="BY88" s="177"/>
      <c r="BZ88" s="177"/>
      <c r="CA88" s="177"/>
      <c r="CB88" s="178"/>
      <c r="CC88" s="179">
        <f>BF88*CH88</f>
        <v>0</v>
      </c>
      <c r="CD88" s="179"/>
      <c r="CE88" s="179"/>
      <c r="CF88" s="179"/>
      <c r="CG88" s="179"/>
      <c r="CH88" s="180"/>
      <c r="CI88" s="181"/>
      <c r="CJ88" s="182">
        <f>BL88*CH88</f>
        <v>0</v>
      </c>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c r="DI88" s="102"/>
      <c r="DJ88" s="102"/>
      <c r="DK88" s="102"/>
      <c r="DL88" s="102"/>
      <c r="DM88" s="102"/>
      <c r="DN88" s="102"/>
      <c r="DO88" s="102"/>
      <c r="DP88" s="102"/>
      <c r="DQ88" s="102"/>
      <c r="DR88" s="102"/>
      <c r="DS88" s="102"/>
      <c r="DT88" s="102"/>
      <c r="DU88" s="102"/>
      <c r="DV88" s="102"/>
      <c r="DW88" s="102"/>
      <c r="DX88" s="102"/>
      <c r="DY88" s="102"/>
      <c r="DZ88" s="102"/>
      <c r="EA88" s="102"/>
      <c r="EB88" s="102"/>
      <c r="EC88" s="102"/>
      <c r="ED88" s="102"/>
      <c r="EE88" s="102"/>
      <c r="EF88" s="102"/>
      <c r="EG88" s="102"/>
      <c r="EH88" s="102"/>
      <c r="EI88" s="102"/>
      <c r="EJ88" s="102"/>
      <c r="EK88" s="102"/>
      <c r="EL88" s="102"/>
      <c r="EM88" s="102"/>
      <c r="EN88" s="102"/>
      <c r="EO88" s="102"/>
      <c r="EP88" s="102"/>
      <c r="EQ88" s="102"/>
      <c r="ER88" s="102"/>
      <c r="ES88" s="102"/>
      <c r="ET88" s="102"/>
      <c r="EU88" s="102"/>
      <c r="EV88" s="102"/>
      <c r="EW88" s="102"/>
      <c r="EX88" s="102"/>
      <c r="EY88" s="102"/>
      <c r="EZ88" s="102"/>
      <c r="FA88" s="102"/>
      <c r="FB88" s="102"/>
      <c r="FC88" s="102"/>
      <c r="FD88" s="102"/>
      <c r="FE88" s="102"/>
      <c r="FF88" s="102"/>
      <c r="FG88" s="102"/>
      <c r="FH88" s="102"/>
      <c r="FI88" s="102"/>
      <c r="FJ88" s="102"/>
      <c r="FK88" s="102"/>
      <c r="FL88" s="102"/>
      <c r="FM88" s="102"/>
      <c r="FN88" s="102"/>
      <c r="FO88" s="102"/>
      <c r="FP88" s="102"/>
      <c r="FQ88" s="102"/>
      <c r="FR88" s="102"/>
      <c r="FS88" s="102"/>
      <c r="FT88" s="102"/>
      <c r="FU88" s="102"/>
      <c r="FV88" s="102"/>
      <c r="FW88" s="102"/>
      <c r="FX88" s="102"/>
      <c r="FY88" s="102"/>
      <c r="FZ88" s="102"/>
      <c r="GA88" s="102"/>
      <c r="GB88" s="102"/>
      <c r="GC88" s="102"/>
      <c r="GD88" s="102"/>
      <c r="GE88" s="102"/>
      <c r="GF88" s="102"/>
      <c r="GG88" s="102"/>
      <c r="GH88" s="102"/>
      <c r="GI88" s="102"/>
      <c r="GJ88" s="102"/>
      <c r="GK88" s="102"/>
      <c r="GL88" s="102"/>
      <c r="GM88" s="102"/>
      <c r="GN88" s="102"/>
      <c r="GO88" s="102"/>
      <c r="GP88" s="102"/>
      <c r="GQ88" s="102"/>
      <c r="GR88" s="102"/>
      <c r="GS88" s="102"/>
      <c r="GT88" s="102"/>
      <c r="GU88" s="102"/>
      <c r="GV88" s="102"/>
      <c r="GW88" s="102"/>
      <c r="GX88" s="102"/>
      <c r="GY88" s="102"/>
      <c r="GZ88" s="102"/>
      <c r="HA88" s="102"/>
      <c r="HB88" s="102"/>
      <c r="HC88" s="102"/>
      <c r="HD88" s="102"/>
      <c r="HE88" s="102"/>
      <c r="HF88" s="102"/>
      <c r="HG88" s="102"/>
      <c r="HH88" s="102"/>
      <c r="HI88" s="102"/>
      <c r="HJ88" s="102"/>
      <c r="HK88" s="102"/>
      <c r="HL88" s="102"/>
      <c r="HM88" s="102"/>
      <c r="HN88" s="102"/>
      <c r="HO88" s="102"/>
      <c r="HP88" s="102"/>
      <c r="HQ88" s="102"/>
      <c r="HR88" s="102"/>
      <c r="HS88" s="102"/>
      <c r="HT88" s="102"/>
      <c r="HU88" s="102"/>
      <c r="HV88" s="102"/>
      <c r="HW88" s="102"/>
      <c r="HX88" s="102"/>
      <c r="HY88" s="102"/>
      <c r="HZ88" s="102"/>
      <c r="IA88" s="102"/>
      <c r="IB88" s="102"/>
      <c r="IC88" s="102"/>
      <c r="ID88" s="102"/>
      <c r="IE88" s="102"/>
      <c r="IF88" s="102"/>
      <c r="IG88" s="102"/>
      <c r="IH88" s="102"/>
      <c r="II88" s="102"/>
      <c r="IJ88" s="102"/>
      <c r="IK88" s="102"/>
      <c r="IL88" s="102"/>
      <c r="IM88" s="102"/>
      <c r="IN88" s="102"/>
      <c r="IO88" s="102"/>
      <c r="IP88" s="102"/>
      <c r="IQ88" s="102"/>
    </row>
    <row r="89" spans="1:251" s="103" customFormat="1" ht="41.25" customHeight="1" x14ac:dyDescent="0.25">
      <c r="A89" s="170" t="s">
        <v>26</v>
      </c>
      <c r="B89" s="171"/>
      <c r="C89" s="171"/>
      <c r="D89" s="171"/>
      <c r="E89" s="171"/>
      <c r="F89" s="171"/>
      <c r="G89" s="171"/>
      <c r="H89" s="171"/>
      <c r="I89" s="171"/>
      <c r="J89" s="171"/>
      <c r="K89" s="171"/>
      <c r="L89" s="171"/>
      <c r="M89" s="171"/>
      <c r="N89" s="171"/>
      <c r="O89" s="171"/>
      <c r="P89" s="171"/>
      <c r="Q89" s="171"/>
      <c r="R89" s="172"/>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4">
        <f t="shared" si="12"/>
        <v>0</v>
      </c>
      <c r="AT89" s="174"/>
      <c r="AU89" s="174"/>
      <c r="AV89" s="174"/>
      <c r="AW89" s="174"/>
      <c r="AX89" s="208"/>
      <c r="AY89" s="208"/>
      <c r="AZ89" s="208"/>
      <c r="BA89" s="208"/>
      <c r="BB89" s="208"/>
      <c r="BC89" s="208"/>
      <c r="BD89" s="208"/>
      <c r="BE89" s="208"/>
      <c r="BF89" s="176"/>
      <c r="BG89" s="177"/>
      <c r="BH89" s="177"/>
      <c r="BI89" s="177"/>
      <c r="BJ89" s="177"/>
      <c r="BK89" s="178"/>
      <c r="BL89" s="176"/>
      <c r="BM89" s="177"/>
      <c r="BN89" s="177"/>
      <c r="BO89" s="177"/>
      <c r="BP89" s="177"/>
      <c r="BQ89" s="178"/>
      <c r="BR89" s="176"/>
      <c r="BS89" s="177"/>
      <c r="BT89" s="177"/>
      <c r="BU89" s="177"/>
      <c r="BV89" s="177"/>
      <c r="BW89" s="178"/>
      <c r="BX89" s="176"/>
      <c r="BY89" s="177"/>
      <c r="BZ89" s="177"/>
      <c r="CA89" s="177"/>
      <c r="CB89" s="178"/>
      <c r="CC89" s="179">
        <f>BF89*CH89</f>
        <v>0</v>
      </c>
      <c r="CD89" s="179"/>
      <c r="CE89" s="179"/>
      <c r="CF89" s="179"/>
      <c r="CG89" s="179"/>
      <c r="CH89" s="180"/>
      <c r="CI89" s="181"/>
      <c r="CJ89" s="182">
        <f>BL89*CH89</f>
        <v>0</v>
      </c>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c r="DI89" s="102"/>
      <c r="DJ89" s="102"/>
      <c r="DK89" s="102"/>
      <c r="DL89" s="102"/>
      <c r="DM89" s="102"/>
      <c r="DN89" s="102"/>
      <c r="DO89" s="102"/>
      <c r="DP89" s="102"/>
      <c r="DQ89" s="102"/>
      <c r="DR89" s="102"/>
      <c r="DS89" s="102"/>
      <c r="DT89" s="102"/>
      <c r="DU89" s="102"/>
      <c r="DV89" s="102"/>
      <c r="DW89" s="102"/>
      <c r="DX89" s="102"/>
      <c r="DY89" s="102"/>
      <c r="DZ89" s="102"/>
      <c r="EA89" s="102"/>
      <c r="EB89" s="102"/>
      <c r="EC89" s="102"/>
      <c r="ED89" s="102"/>
      <c r="EE89" s="102"/>
      <c r="EF89" s="102"/>
      <c r="EG89" s="102"/>
      <c r="EH89" s="102"/>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c r="FJ89" s="102"/>
      <c r="FK89" s="102"/>
      <c r="FL89" s="102"/>
      <c r="FM89" s="102"/>
      <c r="FN89" s="102"/>
      <c r="FO89" s="102"/>
      <c r="FP89" s="102"/>
      <c r="FQ89" s="102"/>
      <c r="FR89" s="102"/>
      <c r="FS89" s="102"/>
      <c r="FT89" s="102"/>
      <c r="FU89" s="102"/>
      <c r="FV89" s="102"/>
      <c r="FW89" s="102"/>
      <c r="FX89" s="102"/>
      <c r="FY89" s="102"/>
      <c r="FZ89" s="102"/>
      <c r="GA89" s="102"/>
      <c r="GB89" s="102"/>
      <c r="GC89" s="102"/>
      <c r="GD89" s="102"/>
      <c r="GE89" s="102"/>
      <c r="GF89" s="102"/>
      <c r="GG89" s="102"/>
      <c r="GH89" s="102"/>
      <c r="GI89" s="102"/>
      <c r="GJ89" s="102"/>
      <c r="GK89" s="102"/>
      <c r="GL89" s="102"/>
      <c r="GM89" s="102"/>
      <c r="GN89" s="102"/>
      <c r="GO89" s="102"/>
      <c r="GP89" s="102"/>
      <c r="GQ89" s="102"/>
      <c r="GR89" s="102"/>
      <c r="GS89" s="102"/>
      <c r="GT89" s="102"/>
      <c r="GU89" s="102"/>
      <c r="GV89" s="102"/>
      <c r="GW89" s="102"/>
      <c r="GX89" s="102"/>
      <c r="GY89" s="102"/>
      <c r="GZ89" s="102"/>
      <c r="HA89" s="102"/>
      <c r="HB89" s="102"/>
      <c r="HC89" s="102"/>
      <c r="HD89" s="102"/>
      <c r="HE89" s="102"/>
      <c r="HF89" s="102"/>
      <c r="HG89" s="102"/>
      <c r="HH89" s="102"/>
      <c r="HI89" s="102"/>
      <c r="HJ89" s="102"/>
      <c r="HK89" s="102"/>
      <c r="HL89" s="102"/>
      <c r="HM89" s="102"/>
      <c r="HN89" s="102"/>
      <c r="HO89" s="102"/>
      <c r="HP89" s="102"/>
      <c r="HQ89" s="102"/>
      <c r="HR89" s="102"/>
      <c r="HS89" s="102"/>
      <c r="HT89" s="102"/>
      <c r="HU89" s="102"/>
      <c r="HV89" s="102"/>
      <c r="HW89" s="102"/>
      <c r="HX89" s="102"/>
      <c r="HY89" s="102"/>
      <c r="HZ89" s="102"/>
      <c r="IA89" s="102"/>
      <c r="IB89" s="102"/>
      <c r="IC89" s="102"/>
      <c r="ID89" s="102"/>
      <c r="IE89" s="102"/>
      <c r="IF89" s="102"/>
      <c r="IG89" s="102"/>
      <c r="IH89" s="102"/>
      <c r="II89" s="102"/>
      <c r="IJ89" s="102"/>
      <c r="IK89" s="102"/>
      <c r="IL89" s="102"/>
      <c r="IM89" s="102"/>
      <c r="IN89" s="102"/>
      <c r="IO89" s="102"/>
      <c r="IP89" s="102"/>
      <c r="IQ89" s="102"/>
    </row>
    <row r="90" spans="1:251" s="103" customFormat="1" ht="52.5" customHeight="1" x14ac:dyDescent="0.25">
      <c r="A90" s="170" t="s">
        <v>27</v>
      </c>
      <c r="B90" s="171"/>
      <c r="C90" s="171"/>
      <c r="D90" s="171"/>
      <c r="E90" s="171"/>
      <c r="F90" s="171"/>
      <c r="G90" s="171"/>
      <c r="H90" s="171"/>
      <c r="I90" s="171"/>
      <c r="J90" s="171"/>
      <c r="K90" s="171"/>
      <c r="L90" s="171"/>
      <c r="M90" s="171"/>
      <c r="N90" s="171"/>
      <c r="O90" s="171"/>
      <c r="P90" s="171"/>
      <c r="Q90" s="171"/>
      <c r="R90" s="172"/>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4">
        <f t="shared" ref="AS90" si="13">+AX90*(S90+Z90)</f>
        <v>0</v>
      </c>
      <c r="AT90" s="174"/>
      <c r="AU90" s="174"/>
      <c r="AV90" s="174"/>
      <c r="AW90" s="174"/>
      <c r="AX90" s="208"/>
      <c r="AY90" s="208"/>
      <c r="AZ90" s="208"/>
      <c r="BA90" s="208"/>
      <c r="BB90" s="208"/>
      <c r="BC90" s="208"/>
      <c r="BD90" s="208"/>
      <c r="BE90" s="208"/>
      <c r="BF90" s="210"/>
      <c r="BG90" s="210"/>
      <c r="BH90" s="210"/>
      <c r="BI90" s="210"/>
      <c r="BJ90" s="210"/>
      <c r="BK90" s="211"/>
      <c r="BL90" s="176"/>
      <c r="BM90" s="177"/>
      <c r="BN90" s="177"/>
      <c r="BO90" s="177"/>
      <c r="BP90" s="177"/>
      <c r="BQ90" s="178"/>
      <c r="BR90" s="176"/>
      <c r="BS90" s="177"/>
      <c r="BT90" s="177"/>
      <c r="BU90" s="177"/>
      <c r="BV90" s="177"/>
      <c r="BW90" s="178"/>
      <c r="BX90" s="176"/>
      <c r="BY90" s="177"/>
      <c r="BZ90" s="177"/>
      <c r="CA90" s="177"/>
      <c r="CB90" s="178"/>
      <c r="CC90" s="213">
        <f>BF90*CH90</f>
        <v>0</v>
      </c>
      <c r="CD90" s="213"/>
      <c r="CE90" s="213"/>
      <c r="CF90" s="213"/>
      <c r="CG90" s="214"/>
      <c r="CH90" s="180"/>
      <c r="CI90" s="181"/>
      <c r="CJ90" s="182">
        <f>BL90*CH90</f>
        <v>0</v>
      </c>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c r="DH90" s="102"/>
      <c r="DI90" s="102"/>
      <c r="DJ90" s="102"/>
      <c r="DK90" s="102"/>
      <c r="DL90" s="102"/>
      <c r="DM90" s="102"/>
      <c r="DN90" s="102"/>
      <c r="DO90" s="102"/>
      <c r="DP90" s="102"/>
      <c r="DQ90" s="102"/>
      <c r="DR90" s="102"/>
      <c r="DS90" s="102"/>
      <c r="DT90" s="102"/>
      <c r="DU90" s="102"/>
      <c r="DV90" s="102"/>
      <c r="DW90" s="102"/>
      <c r="DX90" s="102"/>
      <c r="DY90" s="102"/>
      <c r="DZ90" s="102"/>
      <c r="EA90" s="102"/>
      <c r="EB90" s="102"/>
      <c r="EC90" s="102"/>
      <c r="ED90" s="102"/>
      <c r="EE90" s="102"/>
      <c r="EF90" s="102"/>
      <c r="EG90" s="102"/>
      <c r="EH90" s="102"/>
      <c r="EI90" s="102"/>
      <c r="EJ90" s="102"/>
      <c r="EK90" s="102"/>
      <c r="EL90" s="102"/>
      <c r="EM90" s="102"/>
      <c r="EN90" s="102"/>
      <c r="EO90" s="102"/>
      <c r="EP90" s="102"/>
      <c r="EQ90" s="102"/>
      <c r="ER90" s="102"/>
      <c r="ES90" s="102"/>
      <c r="ET90" s="102"/>
      <c r="EU90" s="102"/>
      <c r="EV90" s="102"/>
      <c r="EW90" s="102"/>
      <c r="EX90" s="102"/>
      <c r="EY90" s="102"/>
      <c r="EZ90" s="102"/>
      <c r="FA90" s="102"/>
      <c r="FB90" s="102"/>
      <c r="FC90" s="102"/>
      <c r="FD90" s="102"/>
      <c r="FE90" s="102"/>
      <c r="FF90" s="102"/>
      <c r="FG90" s="102"/>
      <c r="FH90" s="102"/>
      <c r="FI90" s="102"/>
      <c r="FJ90" s="102"/>
      <c r="FK90" s="102"/>
      <c r="FL90" s="102"/>
      <c r="FM90" s="102"/>
      <c r="FN90" s="102"/>
      <c r="FO90" s="102"/>
      <c r="FP90" s="102"/>
      <c r="FQ90" s="102"/>
      <c r="FR90" s="102"/>
      <c r="FS90" s="102"/>
      <c r="FT90" s="102"/>
      <c r="FU90" s="102"/>
      <c r="FV90" s="102"/>
      <c r="FW90" s="102"/>
      <c r="FX90" s="102"/>
      <c r="FY90" s="102"/>
      <c r="FZ90" s="102"/>
      <c r="GA90" s="102"/>
      <c r="GB90" s="102"/>
      <c r="GC90" s="102"/>
      <c r="GD90" s="102"/>
      <c r="GE90" s="102"/>
      <c r="GF90" s="102"/>
      <c r="GG90" s="102"/>
      <c r="GH90" s="102"/>
      <c r="GI90" s="102"/>
      <c r="GJ90" s="102"/>
      <c r="GK90" s="102"/>
      <c r="GL90" s="102"/>
      <c r="GM90" s="102"/>
      <c r="GN90" s="102"/>
      <c r="GO90" s="102"/>
      <c r="GP90" s="102"/>
      <c r="GQ90" s="102"/>
      <c r="GR90" s="102"/>
      <c r="GS90" s="102"/>
      <c r="GT90" s="102"/>
      <c r="GU90" s="102"/>
      <c r="GV90" s="102"/>
      <c r="GW90" s="102"/>
      <c r="GX90" s="102"/>
      <c r="GY90" s="102"/>
      <c r="GZ90" s="102"/>
      <c r="HA90" s="102"/>
      <c r="HB90" s="102"/>
      <c r="HC90" s="102"/>
      <c r="HD90" s="102"/>
      <c r="HE90" s="102"/>
      <c r="HF90" s="102"/>
      <c r="HG90" s="102"/>
      <c r="HH90" s="102"/>
      <c r="HI90" s="102"/>
      <c r="HJ90" s="102"/>
      <c r="HK90" s="102"/>
      <c r="HL90" s="102"/>
      <c r="HM90" s="102"/>
      <c r="HN90" s="102"/>
      <c r="HO90" s="102"/>
      <c r="HP90" s="102"/>
      <c r="HQ90" s="102"/>
      <c r="HR90" s="102"/>
      <c r="HS90" s="102"/>
      <c r="HT90" s="102"/>
      <c r="HU90" s="102"/>
      <c r="HV90" s="102"/>
      <c r="HW90" s="102"/>
      <c r="HX90" s="102"/>
      <c r="HY90" s="102"/>
      <c r="HZ90" s="102"/>
      <c r="IA90" s="102"/>
      <c r="IB90" s="102"/>
      <c r="IC90" s="102"/>
      <c r="ID90" s="102"/>
      <c r="IE90" s="102"/>
      <c r="IF90" s="102"/>
      <c r="IG90" s="102"/>
      <c r="IH90" s="102"/>
      <c r="II90" s="102"/>
      <c r="IJ90" s="102"/>
      <c r="IK90" s="102"/>
      <c r="IL90" s="102"/>
      <c r="IM90" s="102"/>
      <c r="IN90" s="102"/>
      <c r="IO90" s="102"/>
      <c r="IP90" s="102"/>
      <c r="IQ90" s="102"/>
    </row>
    <row r="91" spans="1:251" s="103" customFormat="1" ht="24.95" customHeight="1" x14ac:dyDescent="0.25">
      <c r="A91" s="202"/>
      <c r="B91" s="202"/>
      <c r="C91" s="202"/>
      <c r="D91" s="202"/>
      <c r="E91" s="202"/>
      <c r="F91" s="202"/>
      <c r="G91" s="202"/>
      <c r="H91" s="202"/>
      <c r="I91" s="202"/>
      <c r="J91" s="202"/>
      <c r="K91" s="202"/>
      <c r="L91" s="202"/>
      <c r="M91" s="202"/>
      <c r="N91" s="202"/>
      <c r="O91" s="202"/>
      <c r="P91" s="202"/>
      <c r="Q91" s="202"/>
      <c r="R91" s="187" t="s">
        <v>28</v>
      </c>
      <c r="S91" s="190">
        <f>S88</f>
        <v>0</v>
      </c>
      <c r="T91" s="191"/>
      <c r="U91" s="191"/>
      <c r="V91" s="191"/>
      <c r="W91" s="191"/>
      <c r="X91" s="191"/>
      <c r="Y91" s="192"/>
      <c r="Z91" s="190">
        <f>Z88</f>
        <v>0</v>
      </c>
      <c r="AA91" s="191"/>
      <c r="AB91" s="191"/>
      <c r="AC91" s="191"/>
      <c r="AD91" s="191"/>
      <c r="AE91" s="192"/>
      <c r="AF91" s="190">
        <f>AF88</f>
        <v>0</v>
      </c>
      <c r="AG91" s="191"/>
      <c r="AH91" s="191"/>
      <c r="AI91" s="191"/>
      <c r="AJ91" s="191"/>
      <c r="AK91" s="191"/>
      <c r="AL91" s="192"/>
      <c r="AM91" s="190">
        <f>AM88</f>
        <v>0</v>
      </c>
      <c r="AN91" s="191"/>
      <c r="AO91" s="191"/>
      <c r="AP91" s="191"/>
      <c r="AQ91" s="191"/>
      <c r="AR91" s="192"/>
      <c r="AS91" s="190">
        <f>AS88</f>
        <v>0</v>
      </c>
      <c r="AT91" s="191"/>
      <c r="AU91" s="191"/>
      <c r="AV91" s="191"/>
      <c r="AW91" s="192"/>
      <c r="AX91" s="193" t="e">
        <f>AS91/(Z91+S91)</f>
        <v>#DIV/0!</v>
      </c>
      <c r="AY91" s="207"/>
      <c r="AZ91" s="207"/>
      <c r="BA91" s="207"/>
      <c r="BB91" s="207"/>
      <c r="BC91" s="207"/>
      <c r="BD91" s="207"/>
      <c r="BE91" s="194"/>
      <c r="BF91" s="190">
        <f>BF88</f>
        <v>0</v>
      </c>
      <c r="BG91" s="191"/>
      <c r="BH91" s="191"/>
      <c r="BI91" s="191"/>
      <c r="BJ91" s="191"/>
      <c r="BK91" s="192"/>
      <c r="BL91" s="190">
        <f>BL88</f>
        <v>0</v>
      </c>
      <c r="BM91" s="191"/>
      <c r="BN91" s="191"/>
      <c r="BO91" s="191"/>
      <c r="BP91" s="191"/>
      <c r="BQ91" s="192"/>
      <c r="BR91" s="190">
        <f>BR88</f>
        <v>0</v>
      </c>
      <c r="BS91" s="191"/>
      <c r="BT91" s="191"/>
      <c r="BU91" s="191"/>
      <c r="BV91" s="191"/>
      <c r="BW91" s="192"/>
      <c r="BX91" s="190">
        <f>BX88</f>
        <v>0</v>
      </c>
      <c r="BY91" s="191"/>
      <c r="BZ91" s="191"/>
      <c r="CA91" s="191"/>
      <c r="CB91" s="192"/>
      <c r="CC91" s="190">
        <f>CC88</f>
        <v>0</v>
      </c>
      <c r="CD91" s="191"/>
      <c r="CE91" s="191"/>
      <c r="CF91" s="191"/>
      <c r="CG91" s="192"/>
      <c r="CH91" s="193" t="e">
        <f>CC91/BF91</f>
        <v>#DIV/0!</v>
      </c>
      <c r="CI91" s="194"/>
      <c r="CJ91" s="195">
        <f>SUM(CJ88)</f>
        <v>0</v>
      </c>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c r="DH91" s="102"/>
      <c r="DI91" s="102"/>
      <c r="DJ91" s="102"/>
      <c r="DK91" s="102"/>
      <c r="DL91" s="102"/>
      <c r="DM91" s="102"/>
      <c r="DN91" s="102"/>
      <c r="DO91" s="102"/>
      <c r="DP91" s="102"/>
      <c r="DQ91" s="102"/>
      <c r="DR91" s="102"/>
      <c r="DS91" s="102"/>
      <c r="DT91" s="102"/>
      <c r="DU91" s="102"/>
      <c r="DV91" s="102"/>
      <c r="DW91" s="102"/>
      <c r="DX91" s="102"/>
      <c r="DY91" s="102"/>
      <c r="DZ91" s="102"/>
      <c r="EA91" s="102"/>
      <c r="EB91" s="102"/>
      <c r="EC91" s="102"/>
      <c r="ED91" s="102"/>
      <c r="EE91" s="102"/>
      <c r="EF91" s="102"/>
      <c r="EG91" s="102"/>
      <c r="EH91" s="102"/>
      <c r="EI91" s="102"/>
      <c r="EJ91" s="102"/>
      <c r="EK91" s="102"/>
      <c r="EL91" s="102"/>
      <c r="EM91" s="102"/>
      <c r="EN91" s="102"/>
      <c r="EO91" s="102"/>
      <c r="EP91" s="102"/>
      <c r="EQ91" s="102"/>
      <c r="ER91" s="102"/>
      <c r="ES91" s="102"/>
      <c r="ET91" s="102"/>
      <c r="EU91" s="102"/>
      <c r="EV91" s="102"/>
      <c r="EW91" s="102"/>
      <c r="EX91" s="102"/>
      <c r="EY91" s="102"/>
      <c r="EZ91" s="102"/>
      <c r="FA91" s="102"/>
      <c r="FB91" s="102"/>
      <c r="FC91" s="102"/>
      <c r="FD91" s="102"/>
      <c r="FE91" s="102"/>
      <c r="FF91" s="102"/>
      <c r="FG91" s="102"/>
      <c r="FH91" s="102"/>
      <c r="FI91" s="102"/>
      <c r="FJ91" s="102"/>
      <c r="FK91" s="102"/>
      <c r="FL91" s="102"/>
      <c r="FM91" s="102"/>
      <c r="FN91" s="102"/>
      <c r="FO91" s="102"/>
      <c r="FP91" s="102"/>
      <c r="FQ91" s="102"/>
      <c r="FR91" s="102"/>
      <c r="FS91" s="102"/>
      <c r="FT91" s="102"/>
      <c r="FU91" s="102"/>
      <c r="FV91" s="102"/>
      <c r="FW91" s="102"/>
      <c r="FX91" s="102"/>
      <c r="FY91" s="102"/>
      <c r="FZ91" s="102"/>
      <c r="GA91" s="102"/>
      <c r="GB91" s="102"/>
      <c r="GC91" s="102"/>
      <c r="GD91" s="102"/>
      <c r="GE91" s="102"/>
      <c r="GF91" s="102"/>
      <c r="GG91" s="102"/>
      <c r="GH91" s="102"/>
      <c r="GI91" s="102"/>
      <c r="GJ91" s="102"/>
      <c r="GK91" s="102"/>
      <c r="GL91" s="102"/>
      <c r="GM91" s="102"/>
      <c r="GN91" s="102"/>
      <c r="GO91" s="102"/>
      <c r="GP91" s="102"/>
      <c r="GQ91" s="102"/>
      <c r="GR91" s="102"/>
      <c r="GS91" s="102"/>
      <c r="GT91" s="102"/>
      <c r="GU91" s="102"/>
      <c r="GV91" s="102"/>
      <c r="GW91" s="102"/>
      <c r="GX91" s="102"/>
      <c r="GY91" s="102"/>
      <c r="GZ91" s="102"/>
      <c r="HA91" s="102"/>
      <c r="HB91" s="102"/>
      <c r="HC91" s="102"/>
      <c r="HD91" s="102"/>
      <c r="HE91" s="102"/>
      <c r="HF91" s="102"/>
      <c r="HG91" s="102"/>
      <c r="HH91" s="102"/>
      <c r="HI91" s="102"/>
      <c r="HJ91" s="102"/>
      <c r="HK91" s="102"/>
      <c r="HL91" s="102"/>
      <c r="HM91" s="102"/>
      <c r="HN91" s="102"/>
      <c r="HO91" s="102"/>
      <c r="HP91" s="102"/>
      <c r="HQ91" s="102"/>
      <c r="HR91" s="102"/>
      <c r="HS91" s="102"/>
      <c r="HT91" s="102"/>
      <c r="HU91" s="102"/>
      <c r="HV91" s="102"/>
      <c r="HW91" s="102"/>
      <c r="HX91" s="102"/>
      <c r="HY91" s="102"/>
      <c r="HZ91" s="102"/>
      <c r="IA91" s="102"/>
      <c r="IB91" s="102"/>
      <c r="IC91" s="102"/>
      <c r="ID91" s="102"/>
      <c r="IE91" s="102"/>
      <c r="IF91" s="102"/>
      <c r="IG91" s="102"/>
      <c r="IH91" s="102"/>
      <c r="II91" s="102"/>
      <c r="IJ91" s="102"/>
      <c r="IK91" s="102"/>
      <c r="IL91" s="102"/>
      <c r="IM91" s="102"/>
      <c r="IN91" s="102"/>
      <c r="IO91" s="102"/>
      <c r="IP91" s="102"/>
      <c r="IQ91" s="102"/>
    </row>
    <row r="92" spans="1:251" s="103" customFormat="1" ht="20.100000000000001" customHeight="1" x14ac:dyDescent="0.25">
      <c r="A92" s="202"/>
      <c r="B92" s="202"/>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218"/>
      <c r="BY92" s="218"/>
      <c r="BZ92" s="203"/>
      <c r="CA92" s="203"/>
      <c r="CB92" s="203"/>
      <c r="CC92" s="203"/>
      <c r="CD92" s="203"/>
      <c r="CE92" s="203"/>
      <c r="CF92" s="203"/>
      <c r="CG92" s="203"/>
      <c r="CH92" s="203"/>
      <c r="CI92" s="203"/>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c r="DI92" s="102"/>
      <c r="DJ92" s="102"/>
      <c r="DK92" s="102"/>
      <c r="DL92" s="102"/>
      <c r="DM92" s="102"/>
      <c r="DN92" s="102"/>
      <c r="DO92" s="102"/>
      <c r="DP92" s="102"/>
      <c r="DQ92" s="102"/>
      <c r="DR92" s="102"/>
      <c r="DS92" s="102"/>
      <c r="DT92" s="102"/>
      <c r="DU92" s="102"/>
      <c r="DV92" s="102"/>
      <c r="DW92" s="102"/>
      <c r="DX92" s="102"/>
      <c r="DY92" s="102"/>
      <c r="DZ92" s="102"/>
      <c r="EA92" s="102"/>
      <c r="EB92" s="102"/>
      <c r="EC92" s="102"/>
      <c r="ED92" s="102"/>
      <c r="EE92" s="102"/>
      <c r="EF92" s="102"/>
      <c r="EG92" s="102"/>
      <c r="EH92" s="102"/>
      <c r="EI92" s="102"/>
      <c r="EJ92" s="102"/>
      <c r="EK92" s="102"/>
      <c r="EL92" s="102"/>
      <c r="EM92" s="102"/>
      <c r="EN92" s="102"/>
      <c r="EO92" s="102"/>
      <c r="EP92" s="102"/>
      <c r="EQ92" s="102"/>
      <c r="ER92" s="102"/>
      <c r="ES92" s="102"/>
      <c r="ET92" s="102"/>
      <c r="EU92" s="102"/>
      <c r="EV92" s="102"/>
      <c r="EW92" s="102"/>
      <c r="EX92" s="102"/>
      <c r="EY92" s="102"/>
      <c r="EZ92" s="102"/>
      <c r="FA92" s="102"/>
      <c r="FB92" s="102"/>
      <c r="FC92" s="102"/>
      <c r="FD92" s="102"/>
      <c r="FE92" s="102"/>
      <c r="FF92" s="102"/>
      <c r="FG92" s="102"/>
      <c r="FH92" s="102"/>
      <c r="FI92" s="102"/>
      <c r="FJ92" s="102"/>
      <c r="FK92" s="102"/>
      <c r="FL92" s="102"/>
      <c r="FM92" s="102"/>
      <c r="FN92" s="102"/>
      <c r="FO92" s="102"/>
      <c r="FP92" s="102"/>
      <c r="FQ92" s="102"/>
      <c r="FR92" s="102"/>
      <c r="FS92" s="102"/>
      <c r="FT92" s="102"/>
      <c r="FU92" s="102"/>
      <c r="FV92" s="102"/>
      <c r="FW92" s="102"/>
      <c r="FX92" s="102"/>
      <c r="FY92" s="102"/>
      <c r="FZ92" s="102"/>
      <c r="GA92" s="102"/>
      <c r="GB92" s="102"/>
      <c r="GC92" s="102"/>
      <c r="GD92" s="102"/>
      <c r="GE92" s="102"/>
      <c r="GF92" s="102"/>
      <c r="GG92" s="102"/>
      <c r="GH92" s="102"/>
      <c r="GI92" s="102"/>
      <c r="GJ92" s="102"/>
      <c r="GK92" s="102"/>
      <c r="GL92" s="102"/>
      <c r="GM92" s="102"/>
      <c r="GN92" s="102"/>
      <c r="GO92" s="102"/>
      <c r="GP92" s="102"/>
      <c r="GQ92" s="102"/>
      <c r="GR92" s="102"/>
      <c r="GS92" s="102"/>
      <c r="GT92" s="102"/>
      <c r="GU92" s="102"/>
      <c r="GV92" s="102"/>
      <c r="GW92" s="102"/>
      <c r="GX92" s="102"/>
      <c r="GY92" s="102"/>
      <c r="GZ92" s="102"/>
      <c r="HA92" s="102"/>
      <c r="HB92" s="102"/>
      <c r="HC92" s="102"/>
      <c r="HD92" s="102"/>
      <c r="HE92" s="102"/>
      <c r="HF92" s="102"/>
      <c r="HG92" s="102"/>
      <c r="HH92" s="102"/>
      <c r="HI92" s="102"/>
      <c r="HJ92" s="102"/>
      <c r="HK92" s="102"/>
      <c r="HL92" s="102"/>
      <c r="HM92" s="102"/>
      <c r="HN92" s="102"/>
      <c r="HO92" s="102"/>
      <c r="HP92" s="102"/>
      <c r="HQ92" s="102"/>
      <c r="HR92" s="102"/>
      <c r="HS92" s="102"/>
      <c r="HT92" s="102"/>
      <c r="HU92" s="102"/>
      <c r="HV92" s="102"/>
      <c r="HW92" s="102"/>
      <c r="HX92" s="102"/>
      <c r="HY92" s="102"/>
      <c r="HZ92" s="102"/>
      <c r="IA92" s="102"/>
      <c r="IB92" s="102"/>
      <c r="IC92" s="102"/>
      <c r="ID92" s="102"/>
      <c r="IE92" s="102"/>
      <c r="IF92" s="102"/>
      <c r="IG92" s="102"/>
      <c r="IH92" s="102"/>
      <c r="II92" s="102"/>
      <c r="IJ92" s="102"/>
      <c r="IK92" s="102"/>
      <c r="IL92" s="102"/>
      <c r="IM92" s="102"/>
      <c r="IN92" s="102"/>
      <c r="IO92" s="102"/>
      <c r="IP92" s="102"/>
      <c r="IQ92" s="102"/>
    </row>
    <row r="93" spans="1:251" s="103" customFormat="1" ht="20.100000000000001" customHeight="1" x14ac:dyDescent="0.25">
      <c r="A93" s="149" t="s">
        <v>141</v>
      </c>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c r="AL93" s="150"/>
      <c r="AM93" s="150"/>
      <c r="AN93" s="150"/>
      <c r="AO93" s="150"/>
      <c r="AP93" s="150"/>
      <c r="AQ93" s="150"/>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1"/>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2"/>
      <c r="DK93" s="102"/>
      <c r="DL93" s="102"/>
      <c r="DM93" s="102"/>
      <c r="DN93" s="102"/>
      <c r="DO93" s="102"/>
      <c r="DP93" s="102"/>
      <c r="DQ93" s="102"/>
      <c r="DR93" s="102"/>
      <c r="DS93" s="102"/>
      <c r="DT93" s="102"/>
      <c r="DU93" s="102"/>
      <c r="DV93" s="102"/>
      <c r="DW93" s="102"/>
      <c r="DX93" s="102"/>
      <c r="DY93" s="102"/>
      <c r="DZ93" s="102"/>
      <c r="EA93" s="102"/>
      <c r="EB93" s="102"/>
      <c r="EC93" s="102"/>
      <c r="ED93" s="102"/>
      <c r="EE93" s="102"/>
      <c r="EF93" s="102"/>
      <c r="EG93" s="102"/>
      <c r="EH93" s="102"/>
      <c r="EI93" s="102"/>
      <c r="EJ93" s="102"/>
      <c r="EK93" s="102"/>
      <c r="EL93" s="102"/>
      <c r="EM93" s="102"/>
      <c r="EN93" s="102"/>
      <c r="EO93" s="102"/>
      <c r="EP93" s="102"/>
      <c r="EQ93" s="102"/>
      <c r="ER93" s="102"/>
      <c r="ES93" s="102"/>
      <c r="ET93" s="102"/>
      <c r="EU93" s="102"/>
      <c r="EV93" s="102"/>
      <c r="EW93" s="102"/>
      <c r="EX93" s="102"/>
      <c r="EY93" s="102"/>
      <c r="EZ93" s="102"/>
      <c r="FA93" s="102"/>
      <c r="FB93" s="102"/>
      <c r="FC93" s="102"/>
      <c r="FD93" s="102"/>
      <c r="FE93" s="102"/>
      <c r="FF93" s="102"/>
      <c r="FG93" s="102"/>
      <c r="FH93" s="102"/>
      <c r="FI93" s="102"/>
      <c r="FJ93" s="102"/>
      <c r="FK93" s="102"/>
      <c r="FL93" s="102"/>
      <c r="FM93" s="102"/>
      <c r="FN93" s="102"/>
      <c r="FO93" s="102"/>
      <c r="FP93" s="102"/>
      <c r="FQ93" s="102"/>
      <c r="FR93" s="102"/>
      <c r="FS93" s="102"/>
      <c r="FT93" s="102"/>
      <c r="FU93" s="102"/>
      <c r="FV93" s="102"/>
      <c r="FW93" s="102"/>
      <c r="FX93" s="102"/>
      <c r="FY93" s="102"/>
      <c r="FZ93" s="102"/>
      <c r="GA93" s="102"/>
      <c r="GB93" s="102"/>
      <c r="GC93" s="102"/>
      <c r="GD93" s="102"/>
      <c r="GE93" s="102"/>
      <c r="GF93" s="102"/>
      <c r="GG93" s="102"/>
      <c r="GH93" s="102"/>
      <c r="GI93" s="102"/>
      <c r="GJ93" s="102"/>
      <c r="GK93" s="102"/>
      <c r="GL93" s="102"/>
      <c r="GM93" s="102"/>
      <c r="GN93" s="102"/>
      <c r="GO93" s="102"/>
      <c r="GP93" s="102"/>
      <c r="GQ93" s="102"/>
      <c r="GR93" s="102"/>
      <c r="GS93" s="102"/>
      <c r="GT93" s="102"/>
      <c r="GU93" s="102"/>
      <c r="GV93" s="102"/>
      <c r="GW93" s="102"/>
      <c r="GX93" s="102"/>
      <c r="GY93" s="102"/>
      <c r="GZ93" s="102"/>
      <c r="HA93" s="102"/>
      <c r="HB93" s="102"/>
      <c r="HC93" s="102"/>
      <c r="HD93" s="102"/>
      <c r="HE93" s="102"/>
      <c r="HF93" s="102"/>
      <c r="HG93" s="102"/>
      <c r="HH93" s="102"/>
      <c r="HI93" s="102"/>
      <c r="HJ93" s="102"/>
      <c r="HK93" s="102"/>
      <c r="HL93" s="102"/>
      <c r="HM93" s="102"/>
      <c r="HN93" s="102"/>
      <c r="HO93" s="102"/>
      <c r="HP93" s="102"/>
      <c r="HQ93" s="102"/>
      <c r="HR93" s="102"/>
      <c r="HS93" s="102"/>
      <c r="HT93" s="102"/>
      <c r="HU93" s="102"/>
      <c r="HV93" s="102"/>
      <c r="HW93" s="102"/>
      <c r="HX93" s="102"/>
      <c r="HY93" s="102"/>
      <c r="HZ93" s="102"/>
      <c r="IA93" s="102"/>
      <c r="IB93" s="102"/>
      <c r="IC93" s="102"/>
      <c r="ID93" s="102"/>
      <c r="IE93" s="102"/>
      <c r="IF93" s="102"/>
      <c r="IG93" s="102"/>
      <c r="IH93" s="102"/>
      <c r="II93" s="102"/>
      <c r="IJ93" s="102"/>
      <c r="IK93" s="102"/>
      <c r="IL93" s="102"/>
      <c r="IM93" s="102"/>
      <c r="IN93" s="102"/>
      <c r="IO93" s="102"/>
      <c r="IP93" s="102"/>
      <c r="IQ93" s="102"/>
    </row>
    <row r="94" spans="1:251" s="103" customFormat="1" ht="24.75" customHeight="1" x14ac:dyDescent="0.25">
      <c r="A94" s="199" t="s">
        <v>18</v>
      </c>
      <c r="B94" s="200"/>
      <c r="C94" s="200"/>
      <c r="D94" s="200"/>
      <c r="E94" s="200"/>
      <c r="F94" s="200"/>
      <c r="G94" s="200"/>
      <c r="H94" s="200"/>
      <c r="I94" s="200"/>
      <c r="J94" s="200"/>
      <c r="K94" s="200"/>
      <c r="L94" s="200"/>
      <c r="M94" s="200"/>
      <c r="N94" s="200"/>
      <c r="O94" s="200"/>
      <c r="P94" s="200"/>
      <c r="Q94" s="200"/>
      <c r="R94" s="201"/>
      <c r="S94" s="158" t="s">
        <v>125</v>
      </c>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c r="AY94" s="159"/>
      <c r="AZ94" s="159"/>
      <c r="BA94" s="159"/>
      <c r="BB94" s="159"/>
      <c r="BC94" s="159"/>
      <c r="BD94" s="159"/>
      <c r="BE94" s="160"/>
      <c r="BF94" s="158" t="s">
        <v>126</v>
      </c>
      <c r="BG94" s="159"/>
      <c r="BH94" s="159"/>
      <c r="BI94" s="159"/>
      <c r="BJ94" s="159"/>
      <c r="BK94" s="159"/>
      <c r="BL94" s="159"/>
      <c r="BM94" s="159"/>
      <c r="BN94" s="159"/>
      <c r="BO94" s="159"/>
      <c r="BP94" s="159"/>
      <c r="BQ94" s="159"/>
      <c r="BR94" s="159"/>
      <c r="BS94" s="159"/>
      <c r="BT94" s="159"/>
      <c r="BU94" s="159"/>
      <c r="BV94" s="159"/>
      <c r="BW94" s="159"/>
      <c r="BX94" s="159"/>
      <c r="BY94" s="159"/>
      <c r="BZ94" s="159"/>
      <c r="CA94" s="159"/>
      <c r="CB94" s="159"/>
      <c r="CC94" s="159"/>
      <c r="CD94" s="159"/>
      <c r="CE94" s="159"/>
      <c r="CF94" s="159"/>
      <c r="CG94" s="159"/>
      <c r="CH94" s="159"/>
      <c r="CI94" s="159"/>
      <c r="CJ94" s="160"/>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c r="DI94" s="102"/>
      <c r="DJ94" s="102"/>
      <c r="DK94" s="102"/>
      <c r="DL94" s="102"/>
      <c r="DM94" s="102"/>
      <c r="DN94" s="102"/>
      <c r="DO94" s="102"/>
      <c r="DP94" s="102"/>
      <c r="DQ94" s="102"/>
      <c r="DR94" s="102"/>
      <c r="DS94" s="102"/>
      <c r="DT94" s="102"/>
      <c r="DU94" s="102"/>
      <c r="DV94" s="102"/>
      <c r="DW94" s="102"/>
      <c r="DX94" s="102"/>
      <c r="DY94" s="102"/>
      <c r="DZ94" s="102"/>
      <c r="EA94" s="102"/>
      <c r="EB94" s="102"/>
      <c r="EC94" s="102"/>
      <c r="ED94" s="102"/>
      <c r="EE94" s="102"/>
      <c r="EF94" s="102"/>
      <c r="EG94" s="102"/>
      <c r="EH94" s="102"/>
      <c r="EI94" s="102"/>
      <c r="EJ94" s="102"/>
      <c r="EK94" s="102"/>
      <c r="EL94" s="102"/>
      <c r="EM94" s="102"/>
      <c r="EN94" s="102"/>
      <c r="EO94" s="102"/>
      <c r="EP94" s="102"/>
      <c r="EQ94" s="102"/>
      <c r="ER94" s="102"/>
      <c r="ES94" s="102"/>
      <c r="ET94" s="102"/>
      <c r="EU94" s="102"/>
      <c r="EV94" s="102"/>
      <c r="EW94" s="102"/>
      <c r="EX94" s="102"/>
      <c r="EY94" s="102"/>
      <c r="EZ94" s="102"/>
      <c r="FA94" s="102"/>
      <c r="FB94" s="102"/>
      <c r="FC94" s="102"/>
      <c r="FD94" s="102"/>
      <c r="FE94" s="102"/>
      <c r="FF94" s="102"/>
      <c r="FG94" s="102"/>
      <c r="FH94" s="102"/>
      <c r="FI94" s="102"/>
      <c r="FJ94" s="102"/>
      <c r="FK94" s="102"/>
      <c r="FL94" s="102"/>
      <c r="FM94" s="102"/>
      <c r="FN94" s="102"/>
      <c r="FO94" s="102"/>
      <c r="FP94" s="102"/>
      <c r="FQ94" s="102"/>
      <c r="FR94" s="102"/>
      <c r="FS94" s="102"/>
      <c r="FT94" s="102"/>
      <c r="FU94" s="102"/>
      <c r="FV94" s="102"/>
      <c r="FW94" s="102"/>
      <c r="FX94" s="102"/>
      <c r="FY94" s="102"/>
      <c r="FZ94" s="102"/>
      <c r="GA94" s="102"/>
      <c r="GB94" s="102"/>
      <c r="GC94" s="102"/>
      <c r="GD94" s="102"/>
      <c r="GE94" s="102"/>
      <c r="GF94" s="102"/>
      <c r="GG94" s="102"/>
      <c r="GH94" s="102"/>
      <c r="GI94" s="102"/>
      <c r="GJ94" s="102"/>
      <c r="GK94" s="102"/>
      <c r="GL94" s="102"/>
      <c r="GM94" s="102"/>
      <c r="GN94" s="102"/>
      <c r="GO94" s="102"/>
      <c r="GP94" s="102"/>
      <c r="GQ94" s="102"/>
      <c r="GR94" s="102"/>
      <c r="GS94" s="102"/>
      <c r="GT94" s="102"/>
      <c r="GU94" s="102"/>
      <c r="GV94" s="102"/>
      <c r="GW94" s="102"/>
      <c r="GX94" s="102"/>
      <c r="GY94" s="102"/>
      <c r="GZ94" s="102"/>
      <c r="HA94" s="102"/>
      <c r="HB94" s="102"/>
      <c r="HC94" s="102"/>
      <c r="HD94" s="102"/>
      <c r="HE94" s="102"/>
      <c r="HF94" s="102"/>
      <c r="HG94" s="102"/>
      <c r="HH94" s="102"/>
      <c r="HI94" s="102"/>
      <c r="HJ94" s="102"/>
      <c r="HK94" s="102"/>
      <c r="HL94" s="102"/>
      <c r="HM94" s="102"/>
      <c r="HN94" s="102"/>
      <c r="HO94" s="102"/>
      <c r="HP94" s="102"/>
      <c r="HQ94" s="102"/>
      <c r="HR94" s="102"/>
      <c r="HS94" s="102"/>
      <c r="HT94" s="102"/>
      <c r="HU94" s="102"/>
      <c r="HV94" s="102"/>
      <c r="HW94" s="102"/>
      <c r="HX94" s="102"/>
      <c r="HY94" s="102"/>
      <c r="HZ94" s="102"/>
      <c r="IA94" s="102"/>
      <c r="IB94" s="102"/>
      <c r="IC94" s="102"/>
      <c r="ID94" s="102"/>
      <c r="IE94" s="102"/>
      <c r="IF94" s="102"/>
      <c r="IG94" s="102"/>
      <c r="IH94" s="102"/>
      <c r="II94" s="102"/>
      <c r="IJ94" s="102"/>
      <c r="IK94" s="102"/>
      <c r="IL94" s="102"/>
      <c r="IM94" s="102"/>
      <c r="IN94" s="102"/>
      <c r="IO94" s="102"/>
      <c r="IP94" s="102"/>
      <c r="IQ94" s="102"/>
    </row>
    <row r="95" spans="1:251" s="103" customFormat="1" ht="36" x14ac:dyDescent="0.25">
      <c r="A95" s="161"/>
      <c r="B95" s="162"/>
      <c r="C95" s="162"/>
      <c r="D95" s="162"/>
      <c r="E95" s="162"/>
      <c r="F95" s="162"/>
      <c r="G95" s="162"/>
      <c r="H95" s="162"/>
      <c r="I95" s="162"/>
      <c r="J95" s="162"/>
      <c r="K95" s="162"/>
      <c r="L95" s="162"/>
      <c r="M95" s="162"/>
      <c r="N95" s="162"/>
      <c r="O95" s="162"/>
      <c r="P95" s="162"/>
      <c r="Q95" s="162"/>
      <c r="R95" s="163"/>
      <c r="S95" s="164" t="s">
        <v>19</v>
      </c>
      <c r="T95" s="164"/>
      <c r="U95" s="164"/>
      <c r="V95" s="164"/>
      <c r="W95" s="164"/>
      <c r="X95" s="164"/>
      <c r="Y95" s="164"/>
      <c r="Z95" s="164" t="s">
        <v>159</v>
      </c>
      <c r="AA95" s="164"/>
      <c r="AB95" s="164"/>
      <c r="AC95" s="164"/>
      <c r="AD95" s="164"/>
      <c r="AE95" s="164"/>
      <c r="AF95" s="164" t="s">
        <v>20</v>
      </c>
      <c r="AG95" s="164"/>
      <c r="AH95" s="164"/>
      <c r="AI95" s="164"/>
      <c r="AJ95" s="164"/>
      <c r="AK95" s="164"/>
      <c r="AL95" s="164"/>
      <c r="AM95" s="164" t="s">
        <v>21</v>
      </c>
      <c r="AN95" s="164"/>
      <c r="AO95" s="164"/>
      <c r="AP95" s="164"/>
      <c r="AQ95" s="164"/>
      <c r="AR95" s="164"/>
      <c r="AS95" s="165" t="s">
        <v>22</v>
      </c>
      <c r="AT95" s="165"/>
      <c r="AU95" s="165"/>
      <c r="AV95" s="165"/>
      <c r="AW95" s="165"/>
      <c r="AX95" s="215" t="s">
        <v>23</v>
      </c>
      <c r="AY95" s="215"/>
      <c r="AZ95" s="215"/>
      <c r="BA95" s="215"/>
      <c r="BB95" s="215"/>
      <c r="BC95" s="215"/>
      <c r="BD95" s="215"/>
      <c r="BE95" s="215"/>
      <c r="BF95" s="166" t="s">
        <v>19</v>
      </c>
      <c r="BG95" s="167"/>
      <c r="BH95" s="167"/>
      <c r="BI95" s="167"/>
      <c r="BJ95" s="167"/>
      <c r="BK95" s="168"/>
      <c r="BL95" s="165" t="s">
        <v>159</v>
      </c>
      <c r="BM95" s="165"/>
      <c r="BN95" s="165"/>
      <c r="BO95" s="165"/>
      <c r="BP95" s="165"/>
      <c r="BQ95" s="165"/>
      <c r="BR95" s="166" t="s">
        <v>20</v>
      </c>
      <c r="BS95" s="167"/>
      <c r="BT95" s="167"/>
      <c r="BU95" s="167"/>
      <c r="BV95" s="167"/>
      <c r="BW95" s="168"/>
      <c r="BX95" s="166" t="s">
        <v>21</v>
      </c>
      <c r="BY95" s="167"/>
      <c r="BZ95" s="167"/>
      <c r="CA95" s="167"/>
      <c r="CB95" s="168"/>
      <c r="CC95" s="165" t="s">
        <v>22</v>
      </c>
      <c r="CD95" s="165"/>
      <c r="CE95" s="165"/>
      <c r="CF95" s="165"/>
      <c r="CG95" s="165"/>
      <c r="CH95" s="216" t="s">
        <v>23</v>
      </c>
      <c r="CI95" s="217"/>
      <c r="CJ95" s="169" t="s">
        <v>24</v>
      </c>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c r="DX95" s="102"/>
      <c r="DY95" s="102"/>
      <c r="DZ95" s="102"/>
      <c r="EA95" s="102"/>
      <c r="EB95" s="102"/>
      <c r="EC95" s="102"/>
      <c r="ED95" s="102"/>
      <c r="EE95" s="102"/>
      <c r="EF95" s="102"/>
      <c r="EG95" s="102"/>
      <c r="EH95" s="102"/>
      <c r="EI95" s="102"/>
      <c r="EJ95" s="102"/>
      <c r="EK95" s="102"/>
      <c r="EL95" s="102"/>
      <c r="EM95" s="102"/>
      <c r="EN95" s="102"/>
      <c r="EO95" s="102"/>
      <c r="EP95" s="102"/>
      <c r="EQ95" s="102"/>
      <c r="ER95" s="102"/>
      <c r="ES95" s="102"/>
      <c r="ET95" s="102"/>
      <c r="EU95" s="102"/>
      <c r="EV95" s="102"/>
      <c r="EW95" s="102"/>
      <c r="EX95" s="102"/>
      <c r="EY95" s="102"/>
      <c r="EZ95" s="102"/>
      <c r="FA95" s="102"/>
      <c r="FB95" s="102"/>
      <c r="FC95" s="102"/>
      <c r="FD95" s="102"/>
      <c r="FE95" s="102"/>
      <c r="FF95" s="102"/>
      <c r="FG95" s="102"/>
      <c r="FH95" s="102"/>
      <c r="FI95" s="102"/>
      <c r="FJ95" s="102"/>
      <c r="FK95" s="102"/>
      <c r="FL95" s="102"/>
      <c r="FM95" s="102"/>
      <c r="FN95" s="102"/>
      <c r="FO95" s="102"/>
      <c r="FP95" s="102"/>
      <c r="FQ95" s="102"/>
      <c r="FR95" s="102"/>
      <c r="FS95" s="102"/>
      <c r="FT95" s="102"/>
      <c r="FU95" s="102"/>
      <c r="FV95" s="102"/>
      <c r="FW95" s="102"/>
      <c r="FX95" s="102"/>
      <c r="FY95" s="102"/>
      <c r="FZ95" s="102"/>
      <c r="GA95" s="102"/>
      <c r="GB95" s="102"/>
      <c r="GC95" s="102"/>
      <c r="GD95" s="102"/>
      <c r="GE95" s="102"/>
      <c r="GF95" s="102"/>
      <c r="GG95" s="102"/>
      <c r="GH95" s="102"/>
      <c r="GI95" s="102"/>
      <c r="GJ95" s="102"/>
      <c r="GK95" s="102"/>
      <c r="GL95" s="102"/>
      <c r="GM95" s="102"/>
      <c r="GN95" s="102"/>
      <c r="GO95" s="102"/>
      <c r="GP95" s="102"/>
      <c r="GQ95" s="102"/>
      <c r="GR95" s="102"/>
      <c r="GS95" s="102"/>
      <c r="GT95" s="102"/>
      <c r="GU95" s="102"/>
      <c r="GV95" s="102"/>
      <c r="GW95" s="102"/>
      <c r="GX95" s="102"/>
      <c r="GY95" s="102"/>
      <c r="GZ95" s="102"/>
      <c r="HA95" s="102"/>
      <c r="HB95" s="102"/>
      <c r="HC95" s="102"/>
      <c r="HD95" s="102"/>
      <c r="HE95" s="102"/>
      <c r="HF95" s="102"/>
      <c r="HG95" s="102"/>
      <c r="HH95" s="102"/>
      <c r="HI95" s="102"/>
      <c r="HJ95" s="102"/>
      <c r="HK95" s="102"/>
      <c r="HL95" s="102"/>
      <c r="HM95" s="102"/>
      <c r="HN95" s="102"/>
      <c r="HO95" s="102"/>
      <c r="HP95" s="102"/>
      <c r="HQ95" s="102"/>
      <c r="HR95" s="102"/>
      <c r="HS95" s="102"/>
      <c r="HT95" s="102"/>
      <c r="HU95" s="102"/>
      <c r="HV95" s="102"/>
      <c r="HW95" s="102"/>
      <c r="HX95" s="102"/>
      <c r="HY95" s="102"/>
      <c r="HZ95" s="102"/>
      <c r="IA95" s="102"/>
      <c r="IB95" s="102"/>
      <c r="IC95" s="102"/>
      <c r="ID95" s="102"/>
      <c r="IE95" s="102"/>
      <c r="IF95" s="102"/>
      <c r="IG95" s="102"/>
      <c r="IH95" s="102"/>
      <c r="II95" s="102"/>
      <c r="IJ95" s="102"/>
      <c r="IK95" s="102"/>
      <c r="IL95" s="102"/>
      <c r="IM95" s="102"/>
      <c r="IN95" s="102"/>
      <c r="IO95" s="102"/>
      <c r="IP95" s="102"/>
      <c r="IQ95" s="102"/>
    </row>
    <row r="96" spans="1:251" s="103" customFormat="1" ht="30.75" customHeight="1" x14ac:dyDescent="0.25">
      <c r="A96" s="170" t="s">
        <v>26</v>
      </c>
      <c r="B96" s="171"/>
      <c r="C96" s="171"/>
      <c r="D96" s="171"/>
      <c r="E96" s="171"/>
      <c r="F96" s="171"/>
      <c r="G96" s="171"/>
      <c r="H96" s="171"/>
      <c r="I96" s="171"/>
      <c r="J96" s="171"/>
      <c r="K96" s="171"/>
      <c r="L96" s="171"/>
      <c r="M96" s="171"/>
      <c r="N96" s="171"/>
      <c r="O96" s="171"/>
      <c r="P96" s="171"/>
      <c r="Q96" s="171"/>
      <c r="R96" s="172"/>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4">
        <f>+AX96*(S96+Z96)</f>
        <v>0</v>
      </c>
      <c r="AT96" s="174"/>
      <c r="AU96" s="174"/>
      <c r="AV96" s="174"/>
      <c r="AW96" s="174"/>
      <c r="AX96" s="175"/>
      <c r="AY96" s="175"/>
      <c r="AZ96" s="175"/>
      <c r="BA96" s="175"/>
      <c r="BB96" s="175"/>
      <c r="BC96" s="175"/>
      <c r="BD96" s="175"/>
      <c r="BE96" s="175"/>
      <c r="BF96" s="210"/>
      <c r="BG96" s="210"/>
      <c r="BH96" s="210"/>
      <c r="BI96" s="210"/>
      <c r="BJ96" s="210"/>
      <c r="BK96" s="211"/>
      <c r="BL96" s="176"/>
      <c r="BM96" s="177"/>
      <c r="BN96" s="177"/>
      <c r="BO96" s="177"/>
      <c r="BP96" s="177"/>
      <c r="BQ96" s="178"/>
      <c r="BR96" s="176"/>
      <c r="BS96" s="177"/>
      <c r="BT96" s="177"/>
      <c r="BU96" s="177"/>
      <c r="BV96" s="177"/>
      <c r="BW96" s="178"/>
      <c r="BX96" s="176"/>
      <c r="BY96" s="177"/>
      <c r="BZ96" s="177"/>
      <c r="CA96" s="177"/>
      <c r="CB96" s="178"/>
      <c r="CC96" s="213">
        <f>BF96*CH96</f>
        <v>0</v>
      </c>
      <c r="CD96" s="213"/>
      <c r="CE96" s="213"/>
      <c r="CF96" s="213"/>
      <c r="CG96" s="214"/>
      <c r="CH96" s="183"/>
      <c r="CI96" s="185"/>
      <c r="CJ96" s="182">
        <f>BL96*CH96</f>
        <v>0</v>
      </c>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102"/>
      <c r="DP96" s="102"/>
      <c r="DQ96" s="102"/>
      <c r="DR96" s="102"/>
      <c r="DS96" s="102"/>
      <c r="DT96" s="102"/>
      <c r="DU96" s="102"/>
      <c r="DV96" s="102"/>
      <c r="DW96" s="102"/>
      <c r="DX96" s="102"/>
      <c r="DY96" s="102"/>
      <c r="DZ96" s="102"/>
      <c r="EA96" s="102"/>
      <c r="EB96" s="102"/>
      <c r="EC96" s="102"/>
      <c r="ED96" s="102"/>
      <c r="EE96" s="102"/>
      <c r="EF96" s="102"/>
      <c r="EG96" s="102"/>
      <c r="EH96" s="102"/>
      <c r="EI96" s="102"/>
      <c r="EJ96" s="102"/>
      <c r="EK96" s="102"/>
      <c r="EL96" s="102"/>
      <c r="EM96" s="102"/>
      <c r="EN96" s="102"/>
      <c r="EO96" s="102"/>
      <c r="EP96" s="102"/>
      <c r="EQ96" s="102"/>
      <c r="ER96" s="102"/>
      <c r="ES96" s="102"/>
      <c r="ET96" s="102"/>
      <c r="EU96" s="102"/>
      <c r="EV96" s="102"/>
      <c r="EW96" s="102"/>
      <c r="EX96" s="102"/>
      <c r="EY96" s="102"/>
      <c r="EZ96" s="102"/>
      <c r="FA96" s="102"/>
      <c r="FB96" s="102"/>
      <c r="FC96" s="102"/>
      <c r="FD96" s="102"/>
      <c r="FE96" s="102"/>
      <c r="FF96" s="102"/>
      <c r="FG96" s="102"/>
      <c r="FH96" s="102"/>
      <c r="FI96" s="102"/>
      <c r="FJ96" s="102"/>
      <c r="FK96" s="102"/>
      <c r="FL96" s="102"/>
      <c r="FM96" s="102"/>
      <c r="FN96" s="102"/>
      <c r="FO96" s="102"/>
      <c r="FP96" s="102"/>
      <c r="FQ96" s="102"/>
      <c r="FR96" s="102"/>
      <c r="FS96" s="102"/>
      <c r="FT96" s="102"/>
      <c r="FU96" s="102"/>
      <c r="FV96" s="102"/>
      <c r="FW96" s="102"/>
      <c r="FX96" s="102"/>
      <c r="FY96" s="102"/>
      <c r="FZ96" s="102"/>
      <c r="GA96" s="102"/>
      <c r="GB96" s="102"/>
      <c r="GC96" s="102"/>
      <c r="GD96" s="102"/>
      <c r="GE96" s="102"/>
      <c r="GF96" s="102"/>
      <c r="GG96" s="102"/>
      <c r="GH96" s="102"/>
      <c r="GI96" s="102"/>
      <c r="GJ96" s="102"/>
      <c r="GK96" s="102"/>
      <c r="GL96" s="102"/>
      <c r="GM96" s="102"/>
      <c r="GN96" s="102"/>
      <c r="GO96" s="102"/>
      <c r="GP96" s="102"/>
      <c r="GQ96" s="102"/>
      <c r="GR96" s="102"/>
      <c r="GS96" s="102"/>
      <c r="GT96" s="102"/>
      <c r="GU96" s="102"/>
      <c r="GV96" s="102"/>
      <c r="GW96" s="102"/>
      <c r="GX96" s="102"/>
      <c r="GY96" s="102"/>
      <c r="GZ96" s="102"/>
      <c r="HA96" s="102"/>
      <c r="HB96" s="102"/>
      <c r="HC96" s="102"/>
      <c r="HD96" s="102"/>
      <c r="HE96" s="102"/>
      <c r="HF96" s="102"/>
      <c r="HG96" s="102"/>
      <c r="HH96" s="102"/>
      <c r="HI96" s="102"/>
      <c r="HJ96" s="102"/>
      <c r="HK96" s="102"/>
      <c r="HL96" s="102"/>
      <c r="HM96" s="102"/>
      <c r="HN96" s="102"/>
      <c r="HO96" s="102"/>
      <c r="HP96" s="102"/>
      <c r="HQ96" s="102"/>
      <c r="HR96" s="102"/>
      <c r="HS96" s="102"/>
      <c r="HT96" s="102"/>
      <c r="HU96" s="102"/>
      <c r="HV96" s="102"/>
      <c r="HW96" s="102"/>
      <c r="HX96" s="102"/>
      <c r="HY96" s="102"/>
      <c r="HZ96" s="102"/>
      <c r="IA96" s="102"/>
      <c r="IB96" s="102"/>
      <c r="IC96" s="102"/>
      <c r="ID96" s="102"/>
      <c r="IE96" s="102"/>
      <c r="IF96" s="102"/>
      <c r="IG96" s="102"/>
      <c r="IH96" s="102"/>
      <c r="II96" s="102"/>
      <c r="IJ96" s="102"/>
      <c r="IK96" s="102"/>
      <c r="IL96" s="102"/>
      <c r="IM96" s="102"/>
      <c r="IN96" s="102"/>
      <c r="IO96" s="102"/>
      <c r="IP96" s="102"/>
      <c r="IQ96" s="102"/>
    </row>
    <row r="97" spans="1:251" s="103" customFormat="1" ht="52.5" customHeight="1" x14ac:dyDescent="0.25">
      <c r="A97" s="170" t="s">
        <v>27</v>
      </c>
      <c r="B97" s="171"/>
      <c r="C97" s="171"/>
      <c r="D97" s="171"/>
      <c r="E97" s="171"/>
      <c r="F97" s="171"/>
      <c r="G97" s="171"/>
      <c r="H97" s="171"/>
      <c r="I97" s="171"/>
      <c r="J97" s="171"/>
      <c r="K97" s="171"/>
      <c r="L97" s="171"/>
      <c r="M97" s="171"/>
      <c r="N97" s="171"/>
      <c r="O97" s="171"/>
      <c r="P97" s="171"/>
      <c r="Q97" s="171"/>
      <c r="R97" s="172"/>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4">
        <f t="shared" ref="AS97" si="14">+AX97*(S97+Z97)</f>
        <v>0</v>
      </c>
      <c r="AT97" s="174"/>
      <c r="AU97" s="174"/>
      <c r="AV97" s="174"/>
      <c r="AW97" s="174"/>
      <c r="AX97" s="208"/>
      <c r="AY97" s="208"/>
      <c r="AZ97" s="208"/>
      <c r="BA97" s="208"/>
      <c r="BB97" s="208"/>
      <c r="BC97" s="208"/>
      <c r="BD97" s="208"/>
      <c r="BE97" s="208"/>
      <c r="BF97" s="210"/>
      <c r="BG97" s="210"/>
      <c r="BH97" s="210"/>
      <c r="BI97" s="210"/>
      <c r="BJ97" s="210"/>
      <c r="BK97" s="211"/>
      <c r="BL97" s="176"/>
      <c r="BM97" s="177"/>
      <c r="BN97" s="177"/>
      <c r="BO97" s="177"/>
      <c r="BP97" s="177"/>
      <c r="BQ97" s="178"/>
      <c r="BR97" s="176"/>
      <c r="BS97" s="177"/>
      <c r="BT97" s="177"/>
      <c r="BU97" s="177"/>
      <c r="BV97" s="177"/>
      <c r="BW97" s="178"/>
      <c r="BX97" s="176"/>
      <c r="BY97" s="177"/>
      <c r="BZ97" s="177"/>
      <c r="CA97" s="177"/>
      <c r="CB97" s="178"/>
      <c r="CC97" s="213">
        <f>BF97*CH97</f>
        <v>0</v>
      </c>
      <c r="CD97" s="213"/>
      <c r="CE97" s="213"/>
      <c r="CF97" s="213"/>
      <c r="CG97" s="214"/>
      <c r="CH97" s="180"/>
      <c r="CI97" s="181"/>
      <c r="CJ97" s="182">
        <f>BL97*CH97</f>
        <v>0</v>
      </c>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2"/>
      <c r="DI97" s="102"/>
      <c r="DJ97" s="102"/>
      <c r="DK97" s="102"/>
      <c r="DL97" s="102"/>
      <c r="DM97" s="102"/>
      <c r="DN97" s="102"/>
      <c r="DO97" s="102"/>
      <c r="DP97" s="102"/>
      <c r="DQ97" s="102"/>
      <c r="DR97" s="102"/>
      <c r="DS97" s="102"/>
      <c r="DT97" s="102"/>
      <c r="DU97" s="102"/>
      <c r="DV97" s="102"/>
      <c r="DW97" s="102"/>
      <c r="DX97" s="102"/>
      <c r="DY97" s="102"/>
      <c r="DZ97" s="102"/>
      <c r="EA97" s="102"/>
      <c r="EB97" s="102"/>
      <c r="EC97" s="102"/>
      <c r="ED97" s="102"/>
      <c r="EE97" s="102"/>
      <c r="EF97" s="102"/>
      <c r="EG97" s="102"/>
      <c r="EH97" s="102"/>
      <c r="EI97" s="102"/>
      <c r="EJ97" s="102"/>
      <c r="EK97" s="102"/>
      <c r="EL97" s="102"/>
      <c r="EM97" s="102"/>
      <c r="EN97" s="102"/>
      <c r="EO97" s="102"/>
      <c r="EP97" s="102"/>
      <c r="EQ97" s="102"/>
      <c r="ER97" s="102"/>
      <c r="ES97" s="102"/>
      <c r="ET97" s="102"/>
      <c r="EU97" s="102"/>
      <c r="EV97" s="102"/>
      <c r="EW97" s="102"/>
      <c r="EX97" s="102"/>
      <c r="EY97" s="102"/>
      <c r="EZ97" s="102"/>
      <c r="FA97" s="102"/>
      <c r="FB97" s="102"/>
      <c r="FC97" s="102"/>
      <c r="FD97" s="102"/>
      <c r="FE97" s="102"/>
      <c r="FF97" s="102"/>
      <c r="FG97" s="102"/>
      <c r="FH97" s="102"/>
      <c r="FI97" s="102"/>
      <c r="FJ97" s="102"/>
      <c r="FK97" s="102"/>
      <c r="FL97" s="102"/>
      <c r="FM97" s="102"/>
      <c r="FN97" s="102"/>
      <c r="FO97" s="102"/>
      <c r="FP97" s="102"/>
      <c r="FQ97" s="102"/>
      <c r="FR97" s="102"/>
      <c r="FS97" s="102"/>
      <c r="FT97" s="102"/>
      <c r="FU97" s="102"/>
      <c r="FV97" s="102"/>
      <c r="FW97" s="102"/>
      <c r="FX97" s="102"/>
      <c r="FY97" s="102"/>
      <c r="FZ97" s="102"/>
      <c r="GA97" s="102"/>
      <c r="GB97" s="102"/>
      <c r="GC97" s="102"/>
      <c r="GD97" s="102"/>
      <c r="GE97" s="102"/>
      <c r="GF97" s="102"/>
      <c r="GG97" s="102"/>
      <c r="GH97" s="102"/>
      <c r="GI97" s="102"/>
      <c r="GJ97" s="102"/>
      <c r="GK97" s="102"/>
      <c r="GL97" s="102"/>
      <c r="GM97" s="102"/>
      <c r="GN97" s="102"/>
      <c r="GO97" s="102"/>
      <c r="GP97" s="102"/>
      <c r="GQ97" s="102"/>
      <c r="GR97" s="102"/>
      <c r="GS97" s="102"/>
      <c r="GT97" s="102"/>
      <c r="GU97" s="102"/>
      <c r="GV97" s="102"/>
      <c r="GW97" s="102"/>
      <c r="GX97" s="102"/>
      <c r="GY97" s="102"/>
      <c r="GZ97" s="102"/>
      <c r="HA97" s="102"/>
      <c r="HB97" s="102"/>
      <c r="HC97" s="102"/>
      <c r="HD97" s="102"/>
      <c r="HE97" s="102"/>
      <c r="HF97" s="102"/>
      <c r="HG97" s="102"/>
      <c r="HH97" s="102"/>
      <c r="HI97" s="102"/>
      <c r="HJ97" s="102"/>
      <c r="HK97" s="102"/>
      <c r="HL97" s="102"/>
      <c r="HM97" s="102"/>
      <c r="HN97" s="102"/>
      <c r="HO97" s="102"/>
      <c r="HP97" s="102"/>
      <c r="HQ97" s="102"/>
      <c r="HR97" s="102"/>
      <c r="HS97" s="102"/>
      <c r="HT97" s="102"/>
      <c r="HU97" s="102"/>
      <c r="HV97" s="102"/>
      <c r="HW97" s="102"/>
      <c r="HX97" s="102"/>
      <c r="HY97" s="102"/>
      <c r="HZ97" s="102"/>
      <c r="IA97" s="102"/>
      <c r="IB97" s="102"/>
      <c r="IC97" s="102"/>
      <c r="ID97" s="102"/>
      <c r="IE97" s="102"/>
      <c r="IF97" s="102"/>
      <c r="IG97" s="102"/>
      <c r="IH97" s="102"/>
      <c r="II97" s="102"/>
      <c r="IJ97" s="102"/>
      <c r="IK97" s="102"/>
      <c r="IL97" s="102"/>
      <c r="IM97" s="102"/>
      <c r="IN97" s="102"/>
      <c r="IO97" s="102"/>
      <c r="IP97" s="102"/>
      <c r="IQ97" s="102"/>
    </row>
    <row r="98" spans="1:251" s="103" customFormat="1" ht="47.25" customHeight="1" x14ac:dyDescent="0.25">
      <c r="A98" s="202"/>
      <c r="B98" s="202"/>
      <c r="C98" s="202"/>
      <c r="D98" s="202"/>
      <c r="E98" s="202"/>
      <c r="F98" s="202"/>
      <c r="G98" s="202"/>
      <c r="H98" s="202"/>
      <c r="I98" s="202"/>
      <c r="J98" s="202"/>
      <c r="K98" s="202"/>
      <c r="L98" s="202"/>
      <c r="M98" s="202"/>
      <c r="N98" s="202"/>
      <c r="O98" s="202"/>
      <c r="P98" s="202"/>
      <c r="Q98" s="202"/>
      <c r="R98" s="187" t="s">
        <v>28</v>
      </c>
      <c r="S98" s="188">
        <f>S96</f>
        <v>0</v>
      </c>
      <c r="T98" s="188"/>
      <c r="U98" s="188"/>
      <c r="V98" s="188"/>
      <c r="W98" s="188"/>
      <c r="X98" s="188"/>
      <c r="Y98" s="188"/>
      <c r="Z98" s="188">
        <f>Z96</f>
        <v>0</v>
      </c>
      <c r="AA98" s="188"/>
      <c r="AB98" s="188"/>
      <c r="AC98" s="188"/>
      <c r="AD98" s="188"/>
      <c r="AE98" s="188"/>
      <c r="AF98" s="190">
        <f>AF96</f>
        <v>0</v>
      </c>
      <c r="AG98" s="191"/>
      <c r="AH98" s="191"/>
      <c r="AI98" s="191"/>
      <c r="AJ98" s="191"/>
      <c r="AK98" s="191"/>
      <c r="AL98" s="192"/>
      <c r="AM98" s="188">
        <f>AM96</f>
        <v>0</v>
      </c>
      <c r="AN98" s="188"/>
      <c r="AO98" s="188"/>
      <c r="AP98" s="188"/>
      <c r="AQ98" s="188"/>
      <c r="AR98" s="190"/>
      <c r="AS98" s="188">
        <f>AS96</f>
        <v>0</v>
      </c>
      <c r="AT98" s="188"/>
      <c r="AU98" s="188"/>
      <c r="AV98" s="188"/>
      <c r="AW98" s="188"/>
      <c r="AX98" s="189" t="e">
        <f>AS98/(Z98+S98)</f>
        <v>#DIV/0!</v>
      </c>
      <c r="AY98" s="189"/>
      <c r="AZ98" s="189"/>
      <c r="BA98" s="189"/>
      <c r="BB98" s="189"/>
      <c r="BC98" s="189"/>
      <c r="BD98" s="189"/>
      <c r="BE98" s="189"/>
      <c r="BF98" s="191">
        <f>BF96</f>
        <v>0</v>
      </c>
      <c r="BG98" s="191"/>
      <c r="BH98" s="191"/>
      <c r="BI98" s="191"/>
      <c r="BJ98" s="191"/>
      <c r="BK98" s="192"/>
      <c r="BL98" s="191">
        <f>BL96</f>
        <v>0</v>
      </c>
      <c r="BM98" s="191"/>
      <c r="BN98" s="191"/>
      <c r="BO98" s="191"/>
      <c r="BP98" s="191"/>
      <c r="BQ98" s="192"/>
      <c r="BR98" s="190">
        <f>BR96</f>
        <v>0</v>
      </c>
      <c r="BS98" s="191"/>
      <c r="BT98" s="191"/>
      <c r="BU98" s="191"/>
      <c r="BV98" s="191"/>
      <c r="BW98" s="192"/>
      <c r="BX98" s="190">
        <f>BX96</f>
        <v>0</v>
      </c>
      <c r="BY98" s="191"/>
      <c r="BZ98" s="191"/>
      <c r="CA98" s="191"/>
      <c r="CB98" s="191"/>
      <c r="CC98" s="188">
        <f>CC96</f>
        <v>0</v>
      </c>
      <c r="CD98" s="188"/>
      <c r="CE98" s="188"/>
      <c r="CF98" s="188"/>
      <c r="CG98" s="188"/>
      <c r="CH98" s="193" t="e">
        <f>CC98/BF98</f>
        <v>#DIV/0!</v>
      </c>
      <c r="CI98" s="194"/>
      <c r="CJ98" s="195">
        <f>SUM(CJ96)</f>
        <v>0</v>
      </c>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2"/>
      <c r="DI98" s="102"/>
      <c r="DJ98" s="102"/>
      <c r="DK98" s="102"/>
      <c r="DL98" s="102"/>
      <c r="DM98" s="102"/>
      <c r="DN98" s="102"/>
      <c r="DO98" s="102"/>
      <c r="DP98" s="102"/>
      <c r="DQ98" s="102"/>
      <c r="DR98" s="102"/>
      <c r="DS98" s="102"/>
      <c r="DT98" s="102"/>
      <c r="DU98" s="102"/>
      <c r="DV98" s="102"/>
      <c r="DW98" s="102"/>
      <c r="DX98" s="102"/>
      <c r="DY98" s="102"/>
      <c r="DZ98" s="102"/>
      <c r="EA98" s="102"/>
      <c r="EB98" s="102"/>
      <c r="EC98" s="102"/>
      <c r="ED98" s="102"/>
      <c r="EE98" s="102"/>
      <c r="EF98" s="102"/>
      <c r="EG98" s="102"/>
      <c r="EH98" s="102"/>
      <c r="EI98" s="102"/>
      <c r="EJ98" s="102"/>
      <c r="EK98" s="102"/>
      <c r="EL98" s="102"/>
      <c r="EM98" s="102"/>
      <c r="EN98" s="102"/>
      <c r="EO98" s="102"/>
      <c r="EP98" s="102"/>
      <c r="EQ98" s="102"/>
      <c r="ER98" s="102"/>
      <c r="ES98" s="102"/>
      <c r="ET98" s="102"/>
      <c r="EU98" s="102"/>
      <c r="EV98" s="102"/>
      <c r="EW98" s="102"/>
      <c r="EX98" s="102"/>
      <c r="EY98" s="102"/>
      <c r="EZ98" s="102"/>
      <c r="FA98" s="102"/>
      <c r="FB98" s="102"/>
      <c r="FC98" s="102"/>
      <c r="FD98" s="102"/>
      <c r="FE98" s="102"/>
      <c r="FF98" s="102"/>
      <c r="FG98" s="102"/>
      <c r="FH98" s="102"/>
      <c r="FI98" s="102"/>
      <c r="FJ98" s="102"/>
      <c r="FK98" s="102"/>
      <c r="FL98" s="102"/>
      <c r="FM98" s="102"/>
      <c r="FN98" s="102"/>
      <c r="FO98" s="102"/>
      <c r="FP98" s="102"/>
      <c r="FQ98" s="102"/>
      <c r="FR98" s="102"/>
      <c r="FS98" s="102"/>
      <c r="FT98" s="102"/>
      <c r="FU98" s="102"/>
      <c r="FV98" s="102"/>
      <c r="FW98" s="102"/>
      <c r="FX98" s="102"/>
      <c r="FY98" s="102"/>
      <c r="FZ98" s="102"/>
      <c r="GA98" s="102"/>
      <c r="GB98" s="102"/>
      <c r="GC98" s="102"/>
      <c r="GD98" s="102"/>
      <c r="GE98" s="102"/>
      <c r="GF98" s="102"/>
      <c r="GG98" s="102"/>
      <c r="GH98" s="102"/>
      <c r="GI98" s="102"/>
      <c r="GJ98" s="102"/>
      <c r="GK98" s="102"/>
      <c r="GL98" s="102"/>
      <c r="GM98" s="102"/>
      <c r="GN98" s="102"/>
      <c r="GO98" s="102"/>
      <c r="GP98" s="102"/>
      <c r="GQ98" s="102"/>
      <c r="GR98" s="102"/>
      <c r="GS98" s="102"/>
      <c r="GT98" s="102"/>
      <c r="GU98" s="102"/>
      <c r="GV98" s="102"/>
      <c r="GW98" s="102"/>
      <c r="GX98" s="102"/>
      <c r="GY98" s="102"/>
      <c r="GZ98" s="102"/>
      <c r="HA98" s="102"/>
      <c r="HB98" s="102"/>
      <c r="HC98" s="102"/>
      <c r="HD98" s="102"/>
      <c r="HE98" s="102"/>
      <c r="HF98" s="102"/>
      <c r="HG98" s="102"/>
      <c r="HH98" s="102"/>
      <c r="HI98" s="102"/>
      <c r="HJ98" s="102"/>
      <c r="HK98" s="102"/>
      <c r="HL98" s="102"/>
      <c r="HM98" s="102"/>
      <c r="HN98" s="102"/>
      <c r="HO98" s="102"/>
      <c r="HP98" s="102"/>
      <c r="HQ98" s="102"/>
      <c r="HR98" s="102"/>
      <c r="HS98" s="102"/>
      <c r="HT98" s="102"/>
      <c r="HU98" s="102"/>
      <c r="HV98" s="102"/>
      <c r="HW98" s="102"/>
      <c r="HX98" s="102"/>
      <c r="HY98" s="102"/>
      <c r="HZ98" s="102"/>
      <c r="IA98" s="102"/>
      <c r="IB98" s="102"/>
      <c r="IC98" s="102"/>
      <c r="ID98" s="102"/>
      <c r="IE98" s="102"/>
      <c r="IF98" s="102"/>
      <c r="IG98" s="102"/>
      <c r="IH98" s="102"/>
      <c r="II98" s="102"/>
      <c r="IJ98" s="102"/>
      <c r="IK98" s="102"/>
      <c r="IL98" s="102"/>
      <c r="IM98" s="102"/>
      <c r="IN98" s="102"/>
      <c r="IO98" s="102"/>
      <c r="IP98" s="102"/>
      <c r="IQ98" s="102"/>
    </row>
    <row r="99" spans="1:251" s="103" customFormat="1" ht="40.5" customHeight="1" x14ac:dyDescent="0.25">
      <c r="A99" s="202"/>
      <c r="B99" s="202"/>
      <c r="C99" s="202"/>
      <c r="D99" s="202"/>
      <c r="E99" s="202"/>
      <c r="F99" s="202"/>
      <c r="G99" s="202"/>
      <c r="H99" s="202"/>
      <c r="I99" s="202"/>
      <c r="J99" s="202"/>
      <c r="K99" s="202"/>
      <c r="L99" s="202"/>
      <c r="M99" s="202"/>
      <c r="N99" s="202"/>
      <c r="O99" s="202"/>
      <c r="P99" s="202"/>
      <c r="Q99" s="202"/>
      <c r="R99" s="202"/>
      <c r="S99" s="202"/>
      <c r="T99" s="202"/>
      <c r="U99" s="202"/>
      <c r="V99" s="202"/>
      <c r="W99" s="202"/>
      <c r="X99" s="202"/>
      <c r="Y99" s="202"/>
      <c r="Z99" s="202"/>
      <c r="AA99" s="202"/>
      <c r="AB99" s="202"/>
      <c r="AC99" s="202"/>
      <c r="AD99" s="202"/>
      <c r="AE99" s="202"/>
      <c r="AF99" s="202"/>
      <c r="AG99" s="202"/>
      <c r="AH99" s="202"/>
      <c r="AI99" s="202"/>
      <c r="AJ99" s="202"/>
      <c r="AK99" s="202"/>
      <c r="AL99" s="202"/>
      <c r="AM99" s="202"/>
      <c r="AN99" s="202"/>
      <c r="AO99" s="202"/>
      <c r="AP99" s="202"/>
      <c r="AQ99" s="202"/>
      <c r="AR99" s="202"/>
      <c r="AS99" s="202"/>
      <c r="AT99" s="203"/>
      <c r="AU99" s="203"/>
      <c r="AV99" s="203"/>
      <c r="AW99" s="203"/>
      <c r="AX99" s="203"/>
      <c r="AY99" s="203"/>
      <c r="AZ99" s="203"/>
      <c r="BA99" s="203"/>
      <c r="BB99" s="203"/>
      <c r="BC99" s="203"/>
      <c r="BD99" s="203"/>
      <c r="BE99" s="203"/>
      <c r="BF99" s="203"/>
      <c r="BG99" s="203"/>
      <c r="BH99" s="203"/>
      <c r="BI99" s="203"/>
      <c r="BJ99" s="203"/>
      <c r="BK99" s="203"/>
      <c r="BL99" s="203"/>
      <c r="BM99" s="203"/>
      <c r="BN99" s="203"/>
      <c r="BO99" s="203"/>
      <c r="BP99" s="203"/>
      <c r="BQ99" s="203"/>
      <c r="BR99" s="203"/>
      <c r="BS99" s="203"/>
      <c r="BT99" s="203"/>
      <c r="BU99" s="203"/>
      <c r="BV99" s="203"/>
      <c r="BW99" s="203"/>
      <c r="BX99" s="218"/>
      <c r="BY99" s="218"/>
      <c r="BZ99" s="203"/>
      <c r="CA99" s="203"/>
      <c r="CB99" s="203"/>
      <c r="CC99" s="203"/>
      <c r="CD99" s="203"/>
      <c r="CE99" s="203"/>
      <c r="CF99" s="203"/>
      <c r="CG99" s="203"/>
      <c r="CH99" s="203"/>
      <c r="CI99" s="203"/>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2"/>
      <c r="DI99" s="102"/>
      <c r="DJ99" s="102"/>
      <c r="DK99" s="102"/>
      <c r="DL99" s="102"/>
      <c r="DM99" s="102"/>
      <c r="DN99" s="102"/>
      <c r="DO99" s="102"/>
      <c r="DP99" s="102"/>
      <c r="DQ99" s="102"/>
      <c r="DR99" s="102"/>
      <c r="DS99" s="102"/>
      <c r="DT99" s="102"/>
      <c r="DU99" s="102"/>
      <c r="DV99" s="102"/>
      <c r="DW99" s="102"/>
      <c r="DX99" s="102"/>
      <c r="DY99" s="102"/>
      <c r="DZ99" s="102"/>
      <c r="EA99" s="102"/>
      <c r="EB99" s="102"/>
      <c r="EC99" s="102"/>
      <c r="ED99" s="102"/>
      <c r="EE99" s="102"/>
      <c r="EF99" s="102"/>
      <c r="EG99" s="102"/>
      <c r="EH99" s="102"/>
      <c r="EI99" s="102"/>
      <c r="EJ99" s="102"/>
      <c r="EK99" s="102"/>
      <c r="EL99" s="102"/>
      <c r="EM99" s="102"/>
      <c r="EN99" s="102"/>
      <c r="EO99" s="102"/>
      <c r="EP99" s="102"/>
      <c r="EQ99" s="102"/>
      <c r="ER99" s="102"/>
      <c r="ES99" s="102"/>
      <c r="ET99" s="102"/>
      <c r="EU99" s="102"/>
      <c r="EV99" s="102"/>
      <c r="EW99" s="102"/>
      <c r="EX99" s="102"/>
      <c r="EY99" s="102"/>
      <c r="EZ99" s="102"/>
      <c r="FA99" s="102"/>
      <c r="FB99" s="102"/>
      <c r="FC99" s="102"/>
      <c r="FD99" s="102"/>
      <c r="FE99" s="102"/>
      <c r="FF99" s="102"/>
      <c r="FG99" s="102"/>
      <c r="FH99" s="102"/>
      <c r="FI99" s="102"/>
      <c r="FJ99" s="102"/>
      <c r="FK99" s="102"/>
      <c r="FL99" s="102"/>
      <c r="FM99" s="102"/>
      <c r="FN99" s="102"/>
      <c r="FO99" s="102"/>
      <c r="FP99" s="102"/>
      <c r="FQ99" s="102"/>
      <c r="FR99" s="102"/>
      <c r="FS99" s="102"/>
      <c r="FT99" s="102"/>
      <c r="FU99" s="102"/>
      <c r="FV99" s="102"/>
      <c r="FW99" s="102"/>
      <c r="FX99" s="102"/>
      <c r="FY99" s="102"/>
      <c r="FZ99" s="102"/>
      <c r="GA99" s="102"/>
      <c r="GB99" s="102"/>
      <c r="GC99" s="102"/>
      <c r="GD99" s="102"/>
      <c r="GE99" s="102"/>
      <c r="GF99" s="102"/>
      <c r="GG99" s="102"/>
      <c r="GH99" s="102"/>
      <c r="GI99" s="102"/>
      <c r="GJ99" s="102"/>
      <c r="GK99" s="102"/>
      <c r="GL99" s="102"/>
      <c r="GM99" s="102"/>
      <c r="GN99" s="102"/>
      <c r="GO99" s="102"/>
      <c r="GP99" s="102"/>
      <c r="GQ99" s="102"/>
      <c r="GR99" s="102"/>
      <c r="GS99" s="102"/>
      <c r="GT99" s="102"/>
      <c r="GU99" s="102"/>
      <c r="GV99" s="102"/>
      <c r="GW99" s="102"/>
      <c r="GX99" s="102"/>
      <c r="GY99" s="102"/>
      <c r="GZ99" s="102"/>
      <c r="HA99" s="102"/>
      <c r="HB99" s="102"/>
      <c r="HC99" s="102"/>
      <c r="HD99" s="102"/>
      <c r="HE99" s="102"/>
      <c r="HF99" s="102"/>
      <c r="HG99" s="102"/>
      <c r="HH99" s="102"/>
      <c r="HI99" s="102"/>
      <c r="HJ99" s="102"/>
      <c r="HK99" s="102"/>
      <c r="HL99" s="102"/>
      <c r="HM99" s="102"/>
      <c r="HN99" s="102"/>
      <c r="HO99" s="102"/>
      <c r="HP99" s="102"/>
      <c r="HQ99" s="102"/>
      <c r="HR99" s="102"/>
      <c r="HS99" s="102"/>
      <c r="HT99" s="102"/>
      <c r="HU99" s="102"/>
      <c r="HV99" s="102"/>
      <c r="HW99" s="102"/>
      <c r="HX99" s="102"/>
      <c r="HY99" s="102"/>
      <c r="HZ99" s="102"/>
      <c r="IA99" s="102"/>
      <c r="IB99" s="102"/>
      <c r="IC99" s="102"/>
      <c r="ID99" s="102"/>
      <c r="IE99" s="102"/>
      <c r="IF99" s="102"/>
      <c r="IG99" s="102"/>
      <c r="IH99" s="102"/>
      <c r="II99" s="102"/>
      <c r="IJ99" s="102"/>
      <c r="IK99" s="102"/>
      <c r="IL99" s="102"/>
      <c r="IM99" s="102"/>
      <c r="IN99" s="102"/>
      <c r="IO99" s="102"/>
      <c r="IP99" s="102"/>
      <c r="IQ99" s="102"/>
    </row>
    <row r="100" spans="1:251" s="103" customFormat="1" ht="48.75" customHeight="1" x14ac:dyDescent="0.25">
      <c r="A100" s="146" t="s">
        <v>29</v>
      </c>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8"/>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c r="DR100" s="102"/>
      <c r="DS100" s="102"/>
      <c r="DT100" s="102"/>
      <c r="DU100" s="102"/>
      <c r="DV100" s="102"/>
      <c r="DW100" s="102"/>
      <c r="DX100" s="102"/>
      <c r="DY100" s="102"/>
      <c r="DZ100" s="102"/>
      <c r="EA100" s="102"/>
      <c r="EB100" s="102"/>
      <c r="EC100" s="102"/>
      <c r="ED100" s="102"/>
      <c r="EE100" s="102"/>
      <c r="EF100" s="102"/>
      <c r="EG100" s="102"/>
      <c r="EH100" s="102"/>
      <c r="EI100" s="102"/>
      <c r="EJ100" s="102"/>
      <c r="EK100" s="102"/>
      <c r="EL100" s="102"/>
      <c r="EM100" s="102"/>
      <c r="EN100" s="102"/>
      <c r="EO100" s="102"/>
      <c r="EP100" s="102"/>
      <c r="EQ100" s="102"/>
      <c r="ER100" s="102"/>
      <c r="ES100" s="102"/>
      <c r="ET100" s="102"/>
      <c r="EU100" s="102"/>
      <c r="EV100" s="102"/>
      <c r="EW100" s="102"/>
      <c r="EX100" s="102"/>
      <c r="EY100" s="102"/>
      <c r="EZ100" s="102"/>
      <c r="FA100" s="102"/>
      <c r="FB100" s="102"/>
      <c r="FC100" s="102"/>
      <c r="FD100" s="102"/>
      <c r="FE100" s="102"/>
      <c r="FF100" s="102"/>
      <c r="FG100" s="102"/>
      <c r="FH100" s="102"/>
      <c r="FI100" s="102"/>
      <c r="FJ100" s="102"/>
      <c r="FK100" s="102"/>
      <c r="FL100" s="102"/>
      <c r="FM100" s="102"/>
      <c r="FN100" s="102"/>
      <c r="FO100" s="102"/>
      <c r="FP100" s="102"/>
      <c r="FQ100" s="102"/>
      <c r="FR100" s="102"/>
      <c r="FS100" s="102"/>
      <c r="FT100" s="102"/>
      <c r="FU100" s="102"/>
      <c r="FV100" s="102"/>
      <c r="FW100" s="102"/>
      <c r="FX100" s="102"/>
      <c r="FY100" s="102"/>
      <c r="FZ100" s="102"/>
      <c r="GA100" s="102"/>
      <c r="GB100" s="102"/>
      <c r="GC100" s="102"/>
      <c r="GD100" s="102"/>
      <c r="GE100" s="102"/>
      <c r="GF100" s="102"/>
      <c r="GG100" s="102"/>
      <c r="GH100" s="102"/>
      <c r="GI100" s="102"/>
      <c r="GJ100" s="102"/>
      <c r="GK100" s="102"/>
      <c r="GL100" s="102"/>
      <c r="GM100" s="102"/>
      <c r="GN100" s="102"/>
      <c r="GO100" s="102"/>
      <c r="GP100" s="102"/>
      <c r="GQ100" s="102"/>
      <c r="GR100" s="102"/>
      <c r="GS100" s="102"/>
      <c r="GT100" s="102"/>
      <c r="GU100" s="102"/>
      <c r="GV100" s="102"/>
      <c r="GW100" s="102"/>
      <c r="GX100" s="102"/>
      <c r="GY100" s="102"/>
      <c r="GZ100" s="102"/>
      <c r="HA100" s="102"/>
      <c r="HB100" s="102"/>
      <c r="HC100" s="102"/>
      <c r="HD100" s="102"/>
      <c r="HE100" s="102"/>
      <c r="HF100" s="102"/>
      <c r="HG100" s="102"/>
      <c r="HH100" s="102"/>
      <c r="HI100" s="102"/>
      <c r="HJ100" s="102"/>
      <c r="HK100" s="102"/>
      <c r="HL100" s="102"/>
      <c r="HM100" s="102"/>
      <c r="HN100" s="102"/>
      <c r="HO100" s="102"/>
      <c r="HP100" s="102"/>
      <c r="HQ100" s="102"/>
      <c r="HR100" s="102"/>
      <c r="HS100" s="102"/>
      <c r="HT100" s="102"/>
      <c r="HU100" s="102"/>
      <c r="HV100" s="102"/>
      <c r="HW100" s="102"/>
      <c r="HX100" s="102"/>
      <c r="HY100" s="102"/>
      <c r="HZ100" s="102"/>
      <c r="IA100" s="102"/>
      <c r="IB100" s="102"/>
      <c r="IC100" s="102"/>
      <c r="ID100" s="102"/>
      <c r="IE100" s="102"/>
      <c r="IF100" s="102"/>
      <c r="IG100" s="102"/>
      <c r="IH100" s="102"/>
      <c r="II100" s="102"/>
      <c r="IJ100" s="102"/>
      <c r="IK100" s="102"/>
      <c r="IL100" s="102"/>
      <c r="IM100" s="102"/>
      <c r="IN100" s="102"/>
      <c r="IO100" s="102"/>
      <c r="IP100" s="102"/>
      <c r="IQ100" s="102"/>
    </row>
    <row r="101" spans="1:251" s="103" customFormat="1" ht="40.5" customHeight="1" x14ac:dyDescent="0.25">
      <c r="A101" s="216" t="s">
        <v>30</v>
      </c>
      <c r="B101" s="219"/>
      <c r="C101" s="219"/>
      <c r="D101" s="219"/>
      <c r="E101" s="219"/>
      <c r="F101" s="219"/>
      <c r="G101" s="219"/>
      <c r="H101" s="219"/>
      <c r="I101" s="165" t="s">
        <v>31</v>
      </c>
      <c r="J101" s="165"/>
      <c r="K101" s="165"/>
      <c r="L101" s="165"/>
      <c r="M101" s="165"/>
      <c r="N101" s="165"/>
      <c r="O101" s="165"/>
      <c r="P101" s="165"/>
      <c r="Q101" s="165"/>
      <c r="R101" s="165"/>
      <c r="S101" s="219" t="s">
        <v>160</v>
      </c>
      <c r="T101" s="219"/>
      <c r="U101" s="219"/>
      <c r="V101" s="219"/>
      <c r="W101" s="219"/>
      <c r="X101" s="219"/>
      <c r="Y101" s="219"/>
      <c r="Z101" s="219"/>
      <c r="AA101" s="219"/>
      <c r="AB101" s="219"/>
      <c r="AC101" s="219"/>
      <c r="AD101" s="219"/>
      <c r="AE101" s="219"/>
      <c r="AF101" s="219"/>
      <c r="AG101" s="219"/>
      <c r="AH101" s="219"/>
      <c r="AI101" s="219"/>
      <c r="AJ101" s="219"/>
      <c r="AK101" s="219"/>
      <c r="AL101" s="217"/>
      <c r="AM101" s="220" t="s">
        <v>127</v>
      </c>
      <c r="AN101" s="220"/>
      <c r="AO101" s="220"/>
      <c r="AP101" s="220"/>
      <c r="AQ101" s="220"/>
      <c r="AR101" s="220"/>
      <c r="AS101" s="220"/>
      <c r="AT101" s="220"/>
      <c r="AU101" s="220"/>
      <c r="AV101" s="220"/>
      <c r="AW101" s="220"/>
      <c r="AX101" s="220"/>
      <c r="AY101" s="220"/>
      <c r="AZ101" s="220"/>
      <c r="BA101" s="220"/>
      <c r="BB101" s="220"/>
      <c r="BC101" s="220"/>
      <c r="BD101" s="220"/>
      <c r="BE101" s="220"/>
      <c r="BF101" s="220"/>
      <c r="BG101" s="220"/>
      <c r="BH101" s="220"/>
      <c r="BI101" s="220"/>
      <c r="BJ101" s="220"/>
      <c r="BK101" s="220"/>
      <c r="BL101" s="220"/>
      <c r="BM101" s="220"/>
      <c r="BN101" s="220"/>
      <c r="BO101" s="220"/>
      <c r="BP101" s="220"/>
      <c r="BQ101" s="220"/>
      <c r="BR101" s="158" t="s">
        <v>128</v>
      </c>
      <c r="BS101" s="159"/>
      <c r="BT101" s="159"/>
      <c r="BU101" s="159"/>
      <c r="BV101" s="159"/>
      <c r="BW101" s="159"/>
      <c r="BX101" s="159"/>
      <c r="BY101" s="159"/>
      <c r="BZ101" s="159"/>
      <c r="CA101" s="159"/>
      <c r="CB101" s="159"/>
      <c r="CC101" s="159"/>
      <c r="CD101" s="159"/>
      <c r="CE101" s="159"/>
      <c r="CF101" s="159"/>
      <c r="CG101" s="159"/>
      <c r="CH101" s="159"/>
      <c r="CI101" s="159"/>
      <c r="CJ101" s="160"/>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c r="DX101" s="102"/>
      <c r="DY101" s="102"/>
      <c r="DZ101" s="102"/>
      <c r="EA101" s="102"/>
      <c r="EB101" s="102"/>
      <c r="EC101" s="102"/>
      <c r="ED101" s="102"/>
      <c r="EE101" s="102"/>
      <c r="EF101" s="102"/>
      <c r="EG101" s="102"/>
      <c r="EH101" s="102"/>
      <c r="EI101" s="102"/>
      <c r="EJ101" s="102"/>
      <c r="EK101" s="102"/>
      <c r="EL101" s="102"/>
      <c r="EM101" s="102"/>
      <c r="EN101" s="102"/>
      <c r="EO101" s="102"/>
      <c r="EP101" s="102"/>
      <c r="EQ101" s="102"/>
      <c r="ER101" s="102"/>
      <c r="ES101" s="102"/>
      <c r="ET101" s="102"/>
      <c r="EU101" s="102"/>
      <c r="EV101" s="102"/>
      <c r="EW101" s="102"/>
      <c r="EX101" s="102"/>
      <c r="EY101" s="102"/>
      <c r="EZ101" s="102"/>
      <c r="FA101" s="102"/>
      <c r="FB101" s="102"/>
      <c r="FC101" s="102"/>
      <c r="FD101" s="102"/>
      <c r="FE101" s="102"/>
      <c r="FF101" s="102"/>
      <c r="FG101" s="102"/>
      <c r="FH101" s="102"/>
      <c r="FI101" s="102"/>
      <c r="FJ101" s="102"/>
      <c r="FK101" s="102"/>
      <c r="FL101" s="102"/>
      <c r="FM101" s="102"/>
      <c r="FN101" s="102"/>
      <c r="FO101" s="102"/>
      <c r="FP101" s="102"/>
      <c r="FQ101" s="102"/>
      <c r="FR101" s="102"/>
      <c r="FS101" s="102"/>
      <c r="FT101" s="102"/>
      <c r="FU101" s="102"/>
      <c r="FV101" s="102"/>
      <c r="FW101" s="102"/>
      <c r="FX101" s="102"/>
      <c r="FY101" s="102"/>
      <c r="FZ101" s="102"/>
      <c r="GA101" s="102"/>
      <c r="GB101" s="102"/>
      <c r="GC101" s="102"/>
      <c r="GD101" s="102"/>
      <c r="GE101" s="102"/>
      <c r="GF101" s="102"/>
      <c r="GG101" s="102"/>
      <c r="GH101" s="102"/>
      <c r="GI101" s="102"/>
      <c r="GJ101" s="102"/>
      <c r="GK101" s="102"/>
      <c r="GL101" s="102"/>
      <c r="GM101" s="102"/>
      <c r="GN101" s="102"/>
      <c r="GO101" s="102"/>
      <c r="GP101" s="102"/>
      <c r="GQ101" s="102"/>
      <c r="GR101" s="102"/>
      <c r="GS101" s="102"/>
      <c r="GT101" s="102"/>
      <c r="GU101" s="102"/>
      <c r="GV101" s="102"/>
      <c r="GW101" s="102"/>
      <c r="GX101" s="102"/>
      <c r="GY101" s="102"/>
      <c r="GZ101" s="102"/>
      <c r="HA101" s="102"/>
      <c r="HB101" s="102"/>
      <c r="HC101" s="102"/>
      <c r="HD101" s="102"/>
      <c r="HE101" s="102"/>
      <c r="HF101" s="102"/>
      <c r="HG101" s="102"/>
      <c r="HH101" s="102"/>
      <c r="HI101" s="102"/>
      <c r="HJ101" s="102"/>
      <c r="HK101" s="102"/>
      <c r="HL101" s="102"/>
      <c r="HM101" s="102"/>
      <c r="HN101" s="102"/>
      <c r="HO101" s="102"/>
      <c r="HP101" s="102"/>
      <c r="HQ101" s="102"/>
      <c r="HR101" s="102"/>
      <c r="HS101" s="102"/>
      <c r="HT101" s="102"/>
      <c r="HU101" s="102"/>
      <c r="HV101" s="102"/>
      <c r="HW101" s="102"/>
      <c r="HX101" s="102"/>
      <c r="HY101" s="102"/>
      <c r="HZ101" s="102"/>
      <c r="IA101" s="102"/>
      <c r="IB101" s="102"/>
      <c r="IC101" s="102"/>
      <c r="ID101" s="102"/>
      <c r="IE101" s="102"/>
      <c r="IF101" s="102"/>
      <c r="IG101" s="102"/>
      <c r="IH101" s="102"/>
      <c r="II101" s="102"/>
      <c r="IJ101" s="102"/>
      <c r="IK101" s="102"/>
      <c r="IL101" s="102"/>
      <c r="IM101" s="102"/>
      <c r="IN101" s="102"/>
      <c r="IO101" s="102"/>
      <c r="IP101" s="102"/>
      <c r="IQ101" s="102"/>
    </row>
    <row r="102" spans="1:251" s="103" customFormat="1" ht="76.5" customHeight="1" x14ac:dyDescent="0.25">
      <c r="A102" s="166"/>
      <c r="B102" s="167"/>
      <c r="C102" s="167"/>
      <c r="D102" s="167"/>
      <c r="E102" s="167"/>
      <c r="F102" s="167"/>
      <c r="G102" s="167"/>
      <c r="H102" s="167"/>
      <c r="I102" s="164"/>
      <c r="J102" s="164"/>
      <c r="K102" s="164"/>
      <c r="L102" s="164"/>
      <c r="M102" s="164"/>
      <c r="N102" s="164"/>
      <c r="O102" s="164"/>
      <c r="P102" s="164"/>
      <c r="Q102" s="164"/>
      <c r="R102" s="164"/>
      <c r="S102" s="167"/>
      <c r="T102" s="167"/>
      <c r="U102" s="167"/>
      <c r="V102" s="167"/>
      <c r="W102" s="167"/>
      <c r="X102" s="167"/>
      <c r="Y102" s="167"/>
      <c r="Z102" s="167"/>
      <c r="AA102" s="167"/>
      <c r="AB102" s="167"/>
      <c r="AC102" s="167"/>
      <c r="AD102" s="167"/>
      <c r="AE102" s="167"/>
      <c r="AF102" s="167"/>
      <c r="AG102" s="167"/>
      <c r="AH102" s="167"/>
      <c r="AI102" s="167"/>
      <c r="AJ102" s="167"/>
      <c r="AK102" s="167"/>
      <c r="AL102" s="168"/>
      <c r="AM102" s="221" t="s">
        <v>19</v>
      </c>
      <c r="AN102" s="222"/>
      <c r="AO102" s="222"/>
      <c r="AP102" s="222"/>
      <c r="AQ102" s="222"/>
      <c r="AR102" s="222"/>
      <c r="AS102" s="223"/>
      <c r="AT102" s="221" t="s">
        <v>102</v>
      </c>
      <c r="AU102" s="222"/>
      <c r="AV102" s="222"/>
      <c r="AW102" s="222"/>
      <c r="AX102" s="222"/>
      <c r="AY102" s="222"/>
      <c r="AZ102" s="222"/>
      <c r="BA102" s="222"/>
      <c r="BB102" s="222"/>
      <c r="BC102" s="222"/>
      <c r="BD102" s="222"/>
      <c r="BE102" s="223"/>
      <c r="BF102" s="221" t="s">
        <v>22</v>
      </c>
      <c r="BG102" s="222"/>
      <c r="BH102" s="222"/>
      <c r="BI102" s="222"/>
      <c r="BJ102" s="222"/>
      <c r="BK102" s="223"/>
      <c r="BL102" s="221" t="s">
        <v>23</v>
      </c>
      <c r="BM102" s="222"/>
      <c r="BN102" s="222"/>
      <c r="BO102" s="222"/>
      <c r="BP102" s="222"/>
      <c r="BQ102" s="223"/>
      <c r="BR102" s="167" t="s">
        <v>19</v>
      </c>
      <c r="BS102" s="167"/>
      <c r="BT102" s="167"/>
      <c r="BU102" s="167"/>
      <c r="BV102" s="167"/>
      <c r="BW102" s="168"/>
      <c r="BX102" s="166" t="s">
        <v>102</v>
      </c>
      <c r="BY102" s="167"/>
      <c r="BZ102" s="167"/>
      <c r="CA102" s="167"/>
      <c r="CB102" s="168"/>
      <c r="CC102" s="165" t="s">
        <v>22</v>
      </c>
      <c r="CD102" s="165"/>
      <c r="CE102" s="165"/>
      <c r="CF102" s="165"/>
      <c r="CG102" s="165"/>
      <c r="CH102" s="166" t="s">
        <v>23</v>
      </c>
      <c r="CI102" s="168"/>
      <c r="CJ102" s="169" t="s">
        <v>24</v>
      </c>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2"/>
      <c r="DI102" s="102"/>
      <c r="DJ102" s="102"/>
      <c r="DK102" s="102"/>
      <c r="DL102" s="102"/>
      <c r="DM102" s="102"/>
      <c r="DN102" s="102"/>
      <c r="DO102" s="102"/>
      <c r="DP102" s="102"/>
      <c r="DQ102" s="102"/>
      <c r="DR102" s="102"/>
      <c r="DS102" s="102"/>
      <c r="DT102" s="102"/>
      <c r="DU102" s="102"/>
      <c r="DV102" s="102"/>
      <c r="DW102" s="102"/>
      <c r="DX102" s="102"/>
      <c r="DY102" s="102"/>
      <c r="DZ102" s="102"/>
      <c r="EA102" s="102"/>
      <c r="EB102" s="102"/>
      <c r="EC102" s="102"/>
      <c r="ED102" s="102"/>
      <c r="EE102" s="102"/>
      <c r="EF102" s="102"/>
      <c r="EG102" s="102"/>
      <c r="EH102" s="102"/>
      <c r="EI102" s="102"/>
      <c r="EJ102" s="102"/>
      <c r="EK102" s="102"/>
      <c r="EL102" s="102"/>
      <c r="EM102" s="102"/>
      <c r="EN102" s="102"/>
      <c r="EO102" s="102"/>
      <c r="EP102" s="102"/>
      <c r="EQ102" s="102"/>
      <c r="ER102" s="102"/>
      <c r="ES102" s="102"/>
      <c r="ET102" s="102"/>
      <c r="EU102" s="102"/>
      <c r="EV102" s="102"/>
      <c r="EW102" s="102"/>
      <c r="EX102" s="102"/>
      <c r="EY102" s="102"/>
      <c r="EZ102" s="102"/>
      <c r="FA102" s="102"/>
      <c r="FB102" s="102"/>
      <c r="FC102" s="102"/>
      <c r="FD102" s="102"/>
      <c r="FE102" s="102"/>
      <c r="FF102" s="102"/>
      <c r="FG102" s="102"/>
      <c r="FH102" s="102"/>
      <c r="FI102" s="102"/>
      <c r="FJ102" s="102"/>
      <c r="FK102" s="102"/>
      <c r="FL102" s="102"/>
      <c r="FM102" s="102"/>
      <c r="FN102" s="102"/>
      <c r="FO102" s="102"/>
      <c r="FP102" s="102"/>
      <c r="FQ102" s="102"/>
      <c r="FR102" s="102"/>
      <c r="FS102" s="102"/>
      <c r="FT102" s="102"/>
      <c r="FU102" s="102"/>
      <c r="FV102" s="102"/>
      <c r="FW102" s="102"/>
      <c r="FX102" s="102"/>
      <c r="FY102" s="102"/>
      <c r="FZ102" s="102"/>
      <c r="GA102" s="102"/>
      <c r="GB102" s="102"/>
      <c r="GC102" s="102"/>
      <c r="GD102" s="102"/>
      <c r="GE102" s="102"/>
      <c r="GF102" s="102"/>
      <c r="GG102" s="102"/>
      <c r="GH102" s="102"/>
      <c r="GI102" s="102"/>
      <c r="GJ102" s="102"/>
      <c r="GK102" s="102"/>
      <c r="GL102" s="102"/>
      <c r="GM102" s="102"/>
      <c r="GN102" s="102"/>
      <c r="GO102" s="102"/>
      <c r="GP102" s="102"/>
      <c r="GQ102" s="102"/>
      <c r="GR102" s="102"/>
      <c r="GS102" s="102"/>
      <c r="GT102" s="102"/>
      <c r="GU102" s="102"/>
      <c r="GV102" s="102"/>
      <c r="GW102" s="102"/>
      <c r="GX102" s="102"/>
      <c r="GY102" s="102"/>
      <c r="GZ102" s="102"/>
      <c r="HA102" s="102"/>
      <c r="HB102" s="102"/>
      <c r="HC102" s="102"/>
      <c r="HD102" s="102"/>
      <c r="HE102" s="102"/>
      <c r="HF102" s="102"/>
      <c r="HG102" s="102"/>
      <c r="HH102" s="102"/>
      <c r="HI102" s="102"/>
      <c r="HJ102" s="102"/>
      <c r="HK102" s="102"/>
      <c r="HL102" s="102"/>
      <c r="HM102" s="102"/>
      <c r="HN102" s="102"/>
      <c r="HO102" s="102"/>
      <c r="HP102" s="102"/>
      <c r="HQ102" s="102"/>
      <c r="HR102" s="102"/>
      <c r="HS102" s="102"/>
      <c r="HT102" s="102"/>
      <c r="HU102" s="102"/>
      <c r="HV102" s="102"/>
      <c r="HW102" s="102"/>
      <c r="HX102" s="102"/>
      <c r="HY102" s="102"/>
      <c r="HZ102" s="102"/>
      <c r="IA102" s="102"/>
      <c r="IB102" s="102"/>
      <c r="IC102" s="102"/>
      <c r="ID102" s="102"/>
      <c r="IE102" s="102"/>
      <c r="IF102" s="102"/>
      <c r="IG102" s="102"/>
      <c r="IH102" s="102"/>
      <c r="II102" s="102"/>
      <c r="IJ102" s="102"/>
      <c r="IK102" s="102"/>
      <c r="IL102" s="102"/>
      <c r="IM102" s="102"/>
      <c r="IN102" s="102"/>
      <c r="IO102" s="102"/>
      <c r="IP102" s="102"/>
      <c r="IQ102" s="102"/>
    </row>
    <row r="103" spans="1:251" s="103" customFormat="1" ht="47.25" customHeight="1" x14ac:dyDescent="0.25">
      <c r="A103" s="224" t="s">
        <v>103</v>
      </c>
      <c r="B103" s="225"/>
      <c r="C103" s="225"/>
      <c r="D103" s="225"/>
      <c r="E103" s="225"/>
      <c r="F103" s="225"/>
      <c r="G103" s="225"/>
      <c r="H103" s="226"/>
      <c r="I103" s="227" t="s">
        <v>143</v>
      </c>
      <c r="J103" s="228"/>
      <c r="K103" s="228"/>
      <c r="L103" s="228"/>
      <c r="M103" s="228"/>
      <c r="N103" s="228"/>
      <c r="O103" s="228"/>
      <c r="P103" s="228"/>
      <c r="Q103" s="228"/>
      <c r="R103" s="229"/>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04">
        <f>S14</f>
        <v>0</v>
      </c>
      <c r="AN103" s="231"/>
      <c r="AO103" s="231"/>
      <c r="AP103" s="231"/>
      <c r="AQ103" s="231"/>
      <c r="AR103" s="231"/>
      <c r="AS103" s="232"/>
      <c r="AT103" s="204">
        <f>Z14</f>
        <v>0</v>
      </c>
      <c r="AU103" s="231"/>
      <c r="AV103" s="231"/>
      <c r="AW103" s="231"/>
      <c r="AX103" s="231"/>
      <c r="AY103" s="231"/>
      <c r="AZ103" s="231"/>
      <c r="BA103" s="231"/>
      <c r="BB103" s="231"/>
      <c r="BC103" s="231"/>
      <c r="BD103" s="231"/>
      <c r="BE103" s="232"/>
      <c r="BF103" s="204">
        <f>AS14</f>
        <v>0</v>
      </c>
      <c r="BG103" s="231"/>
      <c r="BH103" s="231"/>
      <c r="BI103" s="231"/>
      <c r="BJ103" s="231"/>
      <c r="BK103" s="232"/>
      <c r="BL103" s="193" t="e">
        <f>AX14</f>
        <v>#DIV/0!</v>
      </c>
      <c r="BM103" s="231"/>
      <c r="BN103" s="231"/>
      <c r="BO103" s="231"/>
      <c r="BP103" s="231"/>
      <c r="BQ103" s="232"/>
      <c r="BR103" s="206">
        <f>BF14</f>
        <v>0</v>
      </c>
      <c r="BS103" s="233"/>
      <c r="BT103" s="233"/>
      <c r="BU103" s="233"/>
      <c r="BV103" s="233"/>
      <c r="BW103" s="233"/>
      <c r="BX103" s="204">
        <f>BL14</f>
        <v>0</v>
      </c>
      <c r="BY103" s="231"/>
      <c r="BZ103" s="231"/>
      <c r="CA103" s="231"/>
      <c r="CB103" s="232"/>
      <c r="CC103" s="179">
        <f>CC14</f>
        <v>0</v>
      </c>
      <c r="CD103" s="233"/>
      <c r="CE103" s="233"/>
      <c r="CF103" s="233"/>
      <c r="CG103" s="233"/>
      <c r="CH103" s="193">
        <f>IF(ISERROR(CH14),0,CH14)</f>
        <v>0</v>
      </c>
      <c r="CI103" s="232"/>
      <c r="CJ103" s="106">
        <f>CJ14</f>
        <v>0</v>
      </c>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2"/>
      <c r="DI103" s="102"/>
      <c r="DJ103" s="102"/>
      <c r="DK103" s="102"/>
      <c r="DL103" s="102"/>
      <c r="DM103" s="102"/>
      <c r="DN103" s="102"/>
      <c r="DO103" s="102"/>
      <c r="DP103" s="102"/>
      <c r="DQ103" s="102"/>
      <c r="DR103" s="102"/>
      <c r="DS103" s="102"/>
      <c r="DT103" s="102"/>
      <c r="DU103" s="102"/>
      <c r="DV103" s="102"/>
      <c r="DW103" s="102"/>
      <c r="DX103" s="102"/>
      <c r="DY103" s="102"/>
      <c r="DZ103" s="102"/>
      <c r="EA103" s="102"/>
      <c r="EB103" s="102"/>
      <c r="EC103" s="102"/>
      <c r="ED103" s="102"/>
      <c r="EE103" s="102"/>
      <c r="EF103" s="102"/>
      <c r="EG103" s="102"/>
      <c r="EH103" s="102"/>
      <c r="EI103" s="102"/>
      <c r="EJ103" s="102"/>
      <c r="EK103" s="102"/>
      <c r="EL103" s="102"/>
      <c r="EM103" s="102"/>
      <c r="EN103" s="102"/>
      <c r="EO103" s="102"/>
      <c r="EP103" s="102"/>
      <c r="EQ103" s="102"/>
      <c r="ER103" s="102"/>
      <c r="ES103" s="102"/>
      <c r="ET103" s="102"/>
      <c r="EU103" s="102"/>
      <c r="EV103" s="102"/>
      <c r="EW103" s="102"/>
      <c r="EX103" s="102"/>
      <c r="EY103" s="102"/>
      <c r="EZ103" s="102"/>
      <c r="FA103" s="102"/>
      <c r="FB103" s="102"/>
      <c r="FC103" s="102"/>
      <c r="FD103" s="102"/>
      <c r="FE103" s="102"/>
      <c r="FF103" s="102"/>
      <c r="FG103" s="102"/>
      <c r="FH103" s="102"/>
      <c r="FI103" s="102"/>
      <c r="FJ103" s="102"/>
      <c r="FK103" s="102"/>
      <c r="FL103" s="102"/>
      <c r="FM103" s="102"/>
      <c r="FN103" s="102"/>
      <c r="FO103" s="102"/>
      <c r="FP103" s="102"/>
      <c r="FQ103" s="102"/>
      <c r="FR103" s="102"/>
      <c r="FS103" s="102"/>
      <c r="FT103" s="102"/>
      <c r="FU103" s="102"/>
      <c r="FV103" s="102"/>
      <c r="FW103" s="102"/>
      <c r="FX103" s="102"/>
      <c r="FY103" s="102"/>
      <c r="FZ103" s="102"/>
      <c r="GA103" s="102"/>
      <c r="GB103" s="102"/>
      <c r="GC103" s="102"/>
      <c r="GD103" s="102"/>
      <c r="GE103" s="102"/>
      <c r="GF103" s="102"/>
      <c r="GG103" s="102"/>
      <c r="GH103" s="102"/>
      <c r="GI103" s="102"/>
      <c r="GJ103" s="102"/>
      <c r="GK103" s="102"/>
      <c r="GL103" s="102"/>
      <c r="GM103" s="102"/>
      <c r="GN103" s="102"/>
      <c r="GO103" s="102"/>
      <c r="GP103" s="102"/>
      <c r="GQ103" s="102"/>
      <c r="GR103" s="102"/>
      <c r="GS103" s="102"/>
      <c r="GT103" s="102"/>
      <c r="GU103" s="102"/>
      <c r="GV103" s="102"/>
      <c r="GW103" s="102"/>
      <c r="GX103" s="102"/>
      <c r="GY103" s="102"/>
      <c r="GZ103" s="102"/>
      <c r="HA103" s="102"/>
      <c r="HB103" s="102"/>
      <c r="HC103" s="102"/>
      <c r="HD103" s="102"/>
      <c r="HE103" s="102"/>
      <c r="HF103" s="102"/>
      <c r="HG103" s="102"/>
      <c r="HH103" s="102"/>
      <c r="HI103" s="102"/>
      <c r="HJ103" s="102"/>
      <c r="HK103" s="102"/>
      <c r="HL103" s="102"/>
      <c r="HM103" s="102"/>
      <c r="HN103" s="102"/>
      <c r="HO103" s="102"/>
      <c r="HP103" s="102"/>
      <c r="HQ103" s="102"/>
      <c r="HR103" s="102"/>
      <c r="HS103" s="102"/>
      <c r="HT103" s="102"/>
      <c r="HU103" s="102"/>
      <c r="HV103" s="102"/>
      <c r="HW103" s="102"/>
      <c r="HX103" s="102"/>
      <c r="HY103" s="102"/>
      <c r="HZ103" s="102"/>
      <c r="IA103" s="102"/>
      <c r="IB103" s="102"/>
      <c r="IC103" s="102"/>
      <c r="ID103" s="102"/>
      <c r="IE103" s="102"/>
      <c r="IF103" s="102"/>
      <c r="IG103" s="102"/>
      <c r="IH103" s="102"/>
      <c r="II103" s="102"/>
      <c r="IJ103" s="102"/>
      <c r="IK103" s="102"/>
      <c r="IL103" s="102"/>
      <c r="IM103" s="102"/>
      <c r="IN103" s="102"/>
      <c r="IO103" s="102"/>
      <c r="IP103" s="102"/>
      <c r="IQ103" s="102"/>
    </row>
    <row r="104" spans="1:251" s="103" customFormat="1" ht="48" customHeight="1" x14ac:dyDescent="0.25">
      <c r="A104" s="224" t="s">
        <v>104</v>
      </c>
      <c r="B104" s="225"/>
      <c r="C104" s="225"/>
      <c r="D104" s="225"/>
      <c r="E104" s="225"/>
      <c r="F104" s="225"/>
      <c r="G104" s="225"/>
      <c r="H104" s="226"/>
      <c r="I104" s="234" t="s">
        <v>144</v>
      </c>
      <c r="J104" s="235"/>
      <c r="K104" s="235"/>
      <c r="L104" s="235"/>
      <c r="M104" s="235"/>
      <c r="N104" s="235"/>
      <c r="O104" s="235"/>
      <c r="P104" s="235"/>
      <c r="Q104" s="235"/>
      <c r="R104" s="236"/>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04">
        <f>S22</f>
        <v>0</v>
      </c>
      <c r="AN104" s="231"/>
      <c r="AO104" s="231"/>
      <c r="AP104" s="231"/>
      <c r="AQ104" s="231"/>
      <c r="AR104" s="231"/>
      <c r="AS104" s="232"/>
      <c r="AT104" s="204">
        <f>Z22</f>
        <v>0</v>
      </c>
      <c r="AU104" s="231"/>
      <c r="AV104" s="231"/>
      <c r="AW104" s="231"/>
      <c r="AX104" s="231"/>
      <c r="AY104" s="231"/>
      <c r="AZ104" s="231"/>
      <c r="BA104" s="231"/>
      <c r="BB104" s="231"/>
      <c r="BC104" s="231"/>
      <c r="BD104" s="231"/>
      <c r="BE104" s="232"/>
      <c r="BF104" s="204">
        <f>AS22</f>
        <v>0</v>
      </c>
      <c r="BG104" s="231"/>
      <c r="BH104" s="231"/>
      <c r="BI104" s="231"/>
      <c r="BJ104" s="231"/>
      <c r="BK104" s="232"/>
      <c r="BL104" s="193" t="e">
        <f>AX22</f>
        <v>#DIV/0!</v>
      </c>
      <c r="BM104" s="231"/>
      <c r="BN104" s="231"/>
      <c r="BO104" s="231"/>
      <c r="BP104" s="231"/>
      <c r="BQ104" s="232"/>
      <c r="BR104" s="179">
        <f>BF22</f>
        <v>0</v>
      </c>
      <c r="BS104" s="233"/>
      <c r="BT104" s="233"/>
      <c r="BU104" s="233"/>
      <c r="BV104" s="233"/>
      <c r="BW104" s="233"/>
      <c r="BX104" s="204">
        <f>BL22</f>
        <v>0</v>
      </c>
      <c r="BY104" s="231"/>
      <c r="BZ104" s="231"/>
      <c r="CA104" s="231"/>
      <c r="CB104" s="232"/>
      <c r="CC104" s="179">
        <f>CC22</f>
        <v>0</v>
      </c>
      <c r="CD104" s="233"/>
      <c r="CE104" s="233"/>
      <c r="CF104" s="233"/>
      <c r="CG104" s="233"/>
      <c r="CH104" s="193">
        <f>IF(ISERROR(CH22),0,CH22)</f>
        <v>0</v>
      </c>
      <c r="CI104" s="232"/>
      <c r="CJ104" s="106">
        <f>CJ22</f>
        <v>0</v>
      </c>
      <c r="CK104" s="102"/>
      <c r="CL104" s="102"/>
      <c r="CM104" s="102"/>
      <c r="CN104" s="102"/>
      <c r="CO104" s="102"/>
      <c r="CP104" s="102"/>
      <c r="CQ104" s="102"/>
      <c r="CR104" s="102"/>
      <c r="CS104" s="102"/>
      <c r="CT104" s="102"/>
      <c r="CU104" s="102"/>
      <c r="CV104" s="102"/>
      <c r="CW104" s="102"/>
      <c r="CX104" s="102"/>
      <c r="CY104" s="102"/>
      <c r="CZ104" s="102"/>
      <c r="DA104" s="102"/>
      <c r="DB104" s="102"/>
      <c r="DC104" s="102"/>
      <c r="DD104" s="102"/>
      <c r="DE104" s="102"/>
      <c r="DF104" s="102"/>
      <c r="DG104" s="102"/>
      <c r="DH104" s="102"/>
      <c r="DI104" s="102"/>
      <c r="DJ104" s="102"/>
      <c r="DK104" s="102"/>
      <c r="DL104" s="102"/>
      <c r="DM104" s="102"/>
      <c r="DN104" s="102"/>
      <c r="DO104" s="102"/>
      <c r="DP104" s="102"/>
      <c r="DQ104" s="102"/>
      <c r="DR104" s="102"/>
      <c r="DS104" s="102"/>
      <c r="DT104" s="102"/>
      <c r="DU104" s="102"/>
      <c r="DV104" s="102"/>
      <c r="DW104" s="102"/>
      <c r="DX104" s="102"/>
      <c r="DY104" s="102"/>
      <c r="DZ104" s="102"/>
      <c r="EA104" s="102"/>
      <c r="EB104" s="102"/>
      <c r="EC104" s="102"/>
      <c r="ED104" s="102"/>
      <c r="EE104" s="102"/>
      <c r="EF104" s="102"/>
      <c r="EG104" s="102"/>
      <c r="EH104" s="102"/>
      <c r="EI104" s="102"/>
      <c r="EJ104" s="102"/>
      <c r="EK104" s="102"/>
      <c r="EL104" s="102"/>
      <c r="EM104" s="102"/>
      <c r="EN104" s="102"/>
      <c r="EO104" s="102"/>
      <c r="EP104" s="102"/>
      <c r="EQ104" s="102"/>
      <c r="ER104" s="102"/>
      <c r="ES104" s="102"/>
      <c r="ET104" s="102"/>
      <c r="EU104" s="102"/>
      <c r="EV104" s="102"/>
      <c r="EW104" s="102"/>
      <c r="EX104" s="102"/>
      <c r="EY104" s="102"/>
      <c r="EZ104" s="102"/>
      <c r="FA104" s="102"/>
      <c r="FB104" s="102"/>
      <c r="FC104" s="102"/>
      <c r="FD104" s="102"/>
      <c r="FE104" s="102"/>
      <c r="FF104" s="102"/>
      <c r="FG104" s="102"/>
      <c r="FH104" s="102"/>
      <c r="FI104" s="102"/>
      <c r="FJ104" s="102"/>
      <c r="FK104" s="102"/>
      <c r="FL104" s="102"/>
      <c r="FM104" s="102"/>
      <c r="FN104" s="102"/>
      <c r="FO104" s="102"/>
      <c r="FP104" s="102"/>
      <c r="FQ104" s="102"/>
      <c r="FR104" s="102"/>
      <c r="FS104" s="102"/>
      <c r="FT104" s="102"/>
      <c r="FU104" s="102"/>
      <c r="FV104" s="102"/>
      <c r="FW104" s="102"/>
      <c r="FX104" s="102"/>
      <c r="FY104" s="102"/>
      <c r="FZ104" s="102"/>
      <c r="GA104" s="102"/>
      <c r="GB104" s="102"/>
      <c r="GC104" s="102"/>
      <c r="GD104" s="102"/>
      <c r="GE104" s="102"/>
      <c r="GF104" s="102"/>
      <c r="GG104" s="102"/>
      <c r="GH104" s="102"/>
      <c r="GI104" s="102"/>
      <c r="GJ104" s="102"/>
      <c r="GK104" s="102"/>
      <c r="GL104" s="102"/>
      <c r="GM104" s="102"/>
      <c r="GN104" s="102"/>
      <c r="GO104" s="102"/>
      <c r="GP104" s="102"/>
      <c r="GQ104" s="102"/>
      <c r="GR104" s="102"/>
      <c r="GS104" s="102"/>
      <c r="GT104" s="102"/>
      <c r="GU104" s="102"/>
      <c r="GV104" s="102"/>
      <c r="GW104" s="102"/>
      <c r="GX104" s="102"/>
      <c r="GY104" s="102"/>
      <c r="GZ104" s="102"/>
      <c r="HA104" s="102"/>
      <c r="HB104" s="102"/>
      <c r="HC104" s="102"/>
      <c r="HD104" s="102"/>
      <c r="HE104" s="102"/>
      <c r="HF104" s="102"/>
      <c r="HG104" s="102"/>
      <c r="HH104" s="102"/>
      <c r="HI104" s="102"/>
      <c r="HJ104" s="102"/>
      <c r="HK104" s="102"/>
      <c r="HL104" s="102"/>
      <c r="HM104" s="102"/>
      <c r="HN104" s="102"/>
      <c r="HO104" s="102"/>
      <c r="HP104" s="102"/>
      <c r="HQ104" s="102"/>
      <c r="HR104" s="102"/>
      <c r="HS104" s="102"/>
      <c r="HT104" s="102"/>
      <c r="HU104" s="102"/>
      <c r="HV104" s="102"/>
      <c r="HW104" s="102"/>
      <c r="HX104" s="102"/>
      <c r="HY104" s="102"/>
      <c r="HZ104" s="102"/>
      <c r="IA104" s="102"/>
      <c r="IB104" s="102"/>
      <c r="IC104" s="102"/>
      <c r="ID104" s="102"/>
      <c r="IE104" s="102"/>
      <c r="IF104" s="102"/>
      <c r="IG104" s="102"/>
      <c r="IH104" s="102"/>
      <c r="II104" s="102"/>
      <c r="IJ104" s="102"/>
      <c r="IK104" s="102"/>
      <c r="IL104" s="102"/>
      <c r="IM104" s="102"/>
      <c r="IN104" s="102"/>
      <c r="IO104" s="102"/>
      <c r="IP104" s="102"/>
      <c r="IQ104" s="102"/>
    </row>
    <row r="105" spans="1:251" s="103" customFormat="1" ht="64.5" customHeight="1" x14ac:dyDescent="0.25">
      <c r="A105" s="224" t="s">
        <v>105</v>
      </c>
      <c r="B105" s="225"/>
      <c r="C105" s="225"/>
      <c r="D105" s="225"/>
      <c r="E105" s="225"/>
      <c r="F105" s="225"/>
      <c r="G105" s="225"/>
      <c r="H105" s="226"/>
      <c r="I105" s="234" t="s">
        <v>145</v>
      </c>
      <c r="J105" s="235"/>
      <c r="K105" s="235"/>
      <c r="L105" s="235"/>
      <c r="M105" s="235"/>
      <c r="N105" s="235"/>
      <c r="O105" s="235"/>
      <c r="P105" s="235"/>
      <c r="Q105" s="235"/>
      <c r="R105" s="236"/>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04">
        <f>S30</f>
        <v>0</v>
      </c>
      <c r="AN105" s="231"/>
      <c r="AO105" s="231"/>
      <c r="AP105" s="231"/>
      <c r="AQ105" s="231"/>
      <c r="AR105" s="231"/>
      <c r="AS105" s="232"/>
      <c r="AT105" s="204">
        <f>Z30</f>
        <v>0</v>
      </c>
      <c r="AU105" s="231"/>
      <c r="AV105" s="231"/>
      <c r="AW105" s="231"/>
      <c r="AX105" s="231"/>
      <c r="AY105" s="231"/>
      <c r="AZ105" s="231"/>
      <c r="BA105" s="231"/>
      <c r="BB105" s="231"/>
      <c r="BC105" s="231"/>
      <c r="BD105" s="231"/>
      <c r="BE105" s="232"/>
      <c r="BF105" s="204">
        <f>AS30</f>
        <v>0</v>
      </c>
      <c r="BG105" s="231"/>
      <c r="BH105" s="231"/>
      <c r="BI105" s="231"/>
      <c r="BJ105" s="231"/>
      <c r="BK105" s="232"/>
      <c r="BL105" s="193" t="e">
        <f>AX30</f>
        <v>#DIV/0!</v>
      </c>
      <c r="BM105" s="231"/>
      <c r="BN105" s="231"/>
      <c r="BO105" s="231"/>
      <c r="BP105" s="231"/>
      <c r="BQ105" s="232"/>
      <c r="BR105" s="179">
        <f>BF30</f>
        <v>0</v>
      </c>
      <c r="BS105" s="233"/>
      <c r="BT105" s="233"/>
      <c r="BU105" s="233"/>
      <c r="BV105" s="233"/>
      <c r="BW105" s="233"/>
      <c r="BX105" s="204">
        <f>BL30</f>
        <v>0</v>
      </c>
      <c r="BY105" s="231"/>
      <c r="BZ105" s="231"/>
      <c r="CA105" s="231"/>
      <c r="CB105" s="232"/>
      <c r="CC105" s="204">
        <f>CC30</f>
        <v>0</v>
      </c>
      <c r="CD105" s="231"/>
      <c r="CE105" s="231"/>
      <c r="CF105" s="231"/>
      <c r="CG105" s="232"/>
      <c r="CH105" s="193">
        <f>IF(ISERROR(CH30),0,CH30)</f>
        <v>0</v>
      </c>
      <c r="CI105" s="232"/>
      <c r="CJ105" s="106">
        <f>CJ30</f>
        <v>0</v>
      </c>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2"/>
      <c r="DI105" s="102"/>
      <c r="DJ105" s="102"/>
      <c r="DK105" s="102"/>
      <c r="DL105" s="102"/>
      <c r="DM105" s="102"/>
      <c r="DN105" s="102"/>
      <c r="DO105" s="102"/>
      <c r="DP105" s="102"/>
      <c r="DQ105" s="102"/>
      <c r="DR105" s="102"/>
      <c r="DS105" s="102"/>
      <c r="DT105" s="102"/>
      <c r="DU105" s="102"/>
      <c r="DV105" s="102"/>
      <c r="DW105" s="102"/>
      <c r="DX105" s="102"/>
      <c r="DY105" s="102"/>
      <c r="DZ105" s="102"/>
      <c r="EA105" s="102"/>
      <c r="EB105" s="102"/>
      <c r="EC105" s="102"/>
      <c r="ED105" s="102"/>
      <c r="EE105" s="102"/>
      <c r="EF105" s="102"/>
      <c r="EG105" s="102"/>
      <c r="EH105" s="102"/>
      <c r="EI105" s="102"/>
      <c r="EJ105" s="102"/>
      <c r="EK105" s="102"/>
      <c r="EL105" s="102"/>
      <c r="EM105" s="102"/>
      <c r="EN105" s="102"/>
      <c r="EO105" s="102"/>
      <c r="EP105" s="102"/>
      <c r="EQ105" s="102"/>
      <c r="ER105" s="102"/>
      <c r="ES105" s="102"/>
      <c r="ET105" s="102"/>
      <c r="EU105" s="102"/>
      <c r="EV105" s="102"/>
      <c r="EW105" s="102"/>
      <c r="EX105" s="102"/>
      <c r="EY105" s="102"/>
      <c r="EZ105" s="102"/>
      <c r="FA105" s="102"/>
      <c r="FB105" s="102"/>
      <c r="FC105" s="102"/>
      <c r="FD105" s="102"/>
      <c r="FE105" s="102"/>
      <c r="FF105" s="102"/>
      <c r="FG105" s="102"/>
      <c r="FH105" s="102"/>
      <c r="FI105" s="102"/>
      <c r="FJ105" s="102"/>
      <c r="FK105" s="102"/>
      <c r="FL105" s="102"/>
      <c r="FM105" s="102"/>
      <c r="FN105" s="102"/>
      <c r="FO105" s="102"/>
      <c r="FP105" s="102"/>
      <c r="FQ105" s="102"/>
      <c r="FR105" s="102"/>
      <c r="FS105" s="102"/>
      <c r="FT105" s="102"/>
      <c r="FU105" s="102"/>
      <c r="FV105" s="102"/>
      <c r="FW105" s="102"/>
      <c r="FX105" s="102"/>
      <c r="FY105" s="102"/>
      <c r="FZ105" s="102"/>
      <c r="GA105" s="102"/>
      <c r="GB105" s="102"/>
      <c r="GC105" s="102"/>
      <c r="GD105" s="102"/>
      <c r="GE105" s="102"/>
      <c r="GF105" s="102"/>
      <c r="GG105" s="102"/>
      <c r="GH105" s="102"/>
      <c r="GI105" s="102"/>
      <c r="GJ105" s="102"/>
      <c r="GK105" s="102"/>
      <c r="GL105" s="102"/>
      <c r="GM105" s="102"/>
      <c r="GN105" s="102"/>
      <c r="GO105" s="102"/>
      <c r="GP105" s="102"/>
      <c r="GQ105" s="102"/>
      <c r="GR105" s="102"/>
      <c r="GS105" s="102"/>
      <c r="GT105" s="102"/>
      <c r="GU105" s="102"/>
      <c r="GV105" s="102"/>
      <c r="GW105" s="102"/>
      <c r="GX105" s="102"/>
      <c r="GY105" s="102"/>
      <c r="GZ105" s="102"/>
      <c r="HA105" s="102"/>
      <c r="HB105" s="102"/>
      <c r="HC105" s="102"/>
      <c r="HD105" s="102"/>
      <c r="HE105" s="102"/>
      <c r="HF105" s="102"/>
      <c r="HG105" s="102"/>
      <c r="HH105" s="102"/>
      <c r="HI105" s="102"/>
      <c r="HJ105" s="102"/>
      <c r="HK105" s="102"/>
      <c r="HL105" s="102"/>
      <c r="HM105" s="102"/>
      <c r="HN105" s="102"/>
      <c r="HO105" s="102"/>
      <c r="HP105" s="102"/>
      <c r="HQ105" s="102"/>
      <c r="HR105" s="102"/>
      <c r="HS105" s="102"/>
      <c r="HT105" s="102"/>
      <c r="HU105" s="102"/>
      <c r="HV105" s="102"/>
      <c r="HW105" s="102"/>
      <c r="HX105" s="102"/>
      <c r="HY105" s="102"/>
      <c r="HZ105" s="102"/>
      <c r="IA105" s="102"/>
      <c r="IB105" s="102"/>
      <c r="IC105" s="102"/>
      <c r="ID105" s="102"/>
      <c r="IE105" s="102"/>
      <c r="IF105" s="102"/>
      <c r="IG105" s="102"/>
      <c r="IH105" s="102"/>
      <c r="II105" s="102"/>
      <c r="IJ105" s="102"/>
      <c r="IK105" s="102"/>
      <c r="IL105" s="102"/>
      <c r="IM105" s="102"/>
      <c r="IN105" s="102"/>
      <c r="IO105" s="102"/>
      <c r="IP105" s="102"/>
      <c r="IQ105" s="102"/>
    </row>
    <row r="106" spans="1:251" s="103" customFormat="1" ht="60.75" customHeight="1" x14ac:dyDescent="0.25">
      <c r="A106" s="224" t="s">
        <v>106</v>
      </c>
      <c r="B106" s="225"/>
      <c r="C106" s="225"/>
      <c r="D106" s="225"/>
      <c r="E106" s="225"/>
      <c r="F106" s="225"/>
      <c r="G106" s="225"/>
      <c r="H106" s="226"/>
      <c r="I106" s="234" t="s">
        <v>146</v>
      </c>
      <c r="J106" s="235"/>
      <c r="K106" s="235"/>
      <c r="L106" s="235"/>
      <c r="M106" s="235"/>
      <c r="N106" s="235"/>
      <c r="O106" s="235"/>
      <c r="P106" s="235"/>
      <c r="Q106" s="235"/>
      <c r="R106" s="236"/>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04">
        <f>S37</f>
        <v>0</v>
      </c>
      <c r="AN106" s="231"/>
      <c r="AO106" s="231"/>
      <c r="AP106" s="231"/>
      <c r="AQ106" s="231"/>
      <c r="AR106" s="231"/>
      <c r="AS106" s="232"/>
      <c r="AT106" s="204">
        <f>Z37</f>
        <v>0</v>
      </c>
      <c r="AU106" s="231"/>
      <c r="AV106" s="231"/>
      <c r="AW106" s="231"/>
      <c r="AX106" s="231"/>
      <c r="AY106" s="231"/>
      <c r="AZ106" s="231"/>
      <c r="BA106" s="231"/>
      <c r="BB106" s="231"/>
      <c r="BC106" s="231"/>
      <c r="BD106" s="231"/>
      <c r="BE106" s="232"/>
      <c r="BF106" s="204">
        <f>AS37</f>
        <v>0</v>
      </c>
      <c r="BG106" s="231"/>
      <c r="BH106" s="231"/>
      <c r="BI106" s="231"/>
      <c r="BJ106" s="231"/>
      <c r="BK106" s="232"/>
      <c r="BL106" s="193" t="e">
        <f>AX37</f>
        <v>#DIV/0!</v>
      </c>
      <c r="BM106" s="231"/>
      <c r="BN106" s="231"/>
      <c r="BO106" s="231"/>
      <c r="BP106" s="231"/>
      <c r="BQ106" s="232"/>
      <c r="BR106" s="179">
        <f>BF37</f>
        <v>0</v>
      </c>
      <c r="BS106" s="233"/>
      <c r="BT106" s="233"/>
      <c r="BU106" s="233"/>
      <c r="BV106" s="233"/>
      <c r="BW106" s="233"/>
      <c r="BX106" s="204">
        <f>BL37</f>
        <v>0</v>
      </c>
      <c r="BY106" s="231"/>
      <c r="BZ106" s="231"/>
      <c r="CA106" s="231"/>
      <c r="CB106" s="232"/>
      <c r="CC106" s="204">
        <f>CC37</f>
        <v>0</v>
      </c>
      <c r="CD106" s="231"/>
      <c r="CE106" s="231"/>
      <c r="CF106" s="231"/>
      <c r="CG106" s="232"/>
      <c r="CH106" s="193">
        <f>IF(ISERROR(CH37),0,CH37)</f>
        <v>0</v>
      </c>
      <c r="CI106" s="232"/>
      <c r="CJ106" s="106">
        <f>CJ37</f>
        <v>0</v>
      </c>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2"/>
      <c r="DI106" s="102"/>
      <c r="DJ106" s="102"/>
      <c r="DK106" s="102"/>
      <c r="DL106" s="102"/>
      <c r="DM106" s="102"/>
      <c r="DN106" s="102"/>
      <c r="DO106" s="102"/>
      <c r="DP106" s="102"/>
      <c r="DQ106" s="102"/>
      <c r="DR106" s="102"/>
      <c r="DS106" s="102"/>
      <c r="DT106" s="102"/>
      <c r="DU106" s="102"/>
      <c r="DV106" s="102"/>
      <c r="DW106" s="102"/>
      <c r="DX106" s="102"/>
      <c r="DY106" s="102"/>
      <c r="DZ106" s="102"/>
      <c r="EA106" s="102"/>
      <c r="EB106" s="102"/>
      <c r="EC106" s="102"/>
      <c r="ED106" s="102"/>
      <c r="EE106" s="102"/>
      <c r="EF106" s="102"/>
      <c r="EG106" s="102"/>
      <c r="EH106" s="102"/>
      <c r="EI106" s="102"/>
      <c r="EJ106" s="102"/>
      <c r="EK106" s="102"/>
      <c r="EL106" s="102"/>
      <c r="EM106" s="102"/>
      <c r="EN106" s="102"/>
      <c r="EO106" s="102"/>
      <c r="EP106" s="102"/>
      <c r="EQ106" s="102"/>
      <c r="ER106" s="102"/>
      <c r="ES106" s="102"/>
      <c r="ET106" s="102"/>
      <c r="EU106" s="102"/>
      <c r="EV106" s="102"/>
      <c r="EW106" s="102"/>
      <c r="EX106" s="102"/>
      <c r="EY106" s="102"/>
      <c r="EZ106" s="102"/>
      <c r="FA106" s="102"/>
      <c r="FB106" s="102"/>
      <c r="FC106" s="102"/>
      <c r="FD106" s="102"/>
      <c r="FE106" s="102"/>
      <c r="FF106" s="102"/>
      <c r="FG106" s="102"/>
      <c r="FH106" s="102"/>
      <c r="FI106" s="102"/>
      <c r="FJ106" s="102"/>
      <c r="FK106" s="102"/>
      <c r="FL106" s="102"/>
      <c r="FM106" s="102"/>
      <c r="FN106" s="102"/>
      <c r="FO106" s="102"/>
      <c r="FP106" s="102"/>
      <c r="FQ106" s="102"/>
      <c r="FR106" s="102"/>
      <c r="FS106" s="102"/>
      <c r="FT106" s="102"/>
      <c r="FU106" s="102"/>
      <c r="FV106" s="102"/>
      <c r="FW106" s="102"/>
      <c r="FX106" s="102"/>
      <c r="FY106" s="102"/>
      <c r="FZ106" s="102"/>
      <c r="GA106" s="102"/>
      <c r="GB106" s="102"/>
      <c r="GC106" s="102"/>
      <c r="GD106" s="102"/>
      <c r="GE106" s="102"/>
      <c r="GF106" s="102"/>
      <c r="GG106" s="102"/>
      <c r="GH106" s="102"/>
      <c r="GI106" s="102"/>
      <c r="GJ106" s="102"/>
      <c r="GK106" s="102"/>
      <c r="GL106" s="102"/>
      <c r="GM106" s="102"/>
      <c r="GN106" s="102"/>
      <c r="GO106" s="102"/>
      <c r="GP106" s="102"/>
      <c r="GQ106" s="102"/>
      <c r="GR106" s="102"/>
      <c r="GS106" s="102"/>
      <c r="GT106" s="102"/>
      <c r="GU106" s="102"/>
      <c r="GV106" s="102"/>
      <c r="GW106" s="102"/>
      <c r="GX106" s="102"/>
      <c r="GY106" s="102"/>
      <c r="GZ106" s="102"/>
      <c r="HA106" s="102"/>
      <c r="HB106" s="102"/>
      <c r="HC106" s="102"/>
      <c r="HD106" s="102"/>
      <c r="HE106" s="102"/>
      <c r="HF106" s="102"/>
      <c r="HG106" s="102"/>
      <c r="HH106" s="102"/>
      <c r="HI106" s="102"/>
      <c r="HJ106" s="102"/>
      <c r="HK106" s="102"/>
      <c r="HL106" s="102"/>
      <c r="HM106" s="102"/>
      <c r="HN106" s="102"/>
      <c r="HO106" s="102"/>
      <c r="HP106" s="102"/>
      <c r="HQ106" s="102"/>
      <c r="HR106" s="102"/>
      <c r="HS106" s="102"/>
      <c r="HT106" s="102"/>
      <c r="HU106" s="102"/>
      <c r="HV106" s="102"/>
      <c r="HW106" s="102"/>
      <c r="HX106" s="102"/>
      <c r="HY106" s="102"/>
      <c r="HZ106" s="102"/>
      <c r="IA106" s="102"/>
      <c r="IB106" s="102"/>
      <c r="IC106" s="102"/>
      <c r="ID106" s="102"/>
      <c r="IE106" s="102"/>
      <c r="IF106" s="102"/>
      <c r="IG106" s="102"/>
      <c r="IH106" s="102"/>
      <c r="II106" s="102"/>
      <c r="IJ106" s="102"/>
      <c r="IK106" s="102"/>
      <c r="IL106" s="102"/>
      <c r="IM106" s="102"/>
      <c r="IN106" s="102"/>
      <c r="IO106" s="102"/>
      <c r="IP106" s="102"/>
      <c r="IQ106" s="102"/>
    </row>
    <row r="107" spans="1:251" s="103" customFormat="1" ht="59.25" customHeight="1" x14ac:dyDescent="0.25">
      <c r="A107" s="224" t="s">
        <v>107</v>
      </c>
      <c r="B107" s="225"/>
      <c r="C107" s="225"/>
      <c r="D107" s="225"/>
      <c r="E107" s="225"/>
      <c r="F107" s="225"/>
      <c r="G107" s="225"/>
      <c r="H107" s="226"/>
      <c r="I107" s="234" t="s">
        <v>147</v>
      </c>
      <c r="J107" s="235"/>
      <c r="K107" s="235"/>
      <c r="L107" s="235"/>
      <c r="M107" s="235"/>
      <c r="N107" s="235"/>
      <c r="O107" s="235"/>
      <c r="P107" s="235"/>
      <c r="Q107" s="235"/>
      <c r="R107" s="236"/>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04">
        <f>S45</f>
        <v>0</v>
      </c>
      <c r="AN107" s="231"/>
      <c r="AO107" s="231"/>
      <c r="AP107" s="231"/>
      <c r="AQ107" s="231"/>
      <c r="AR107" s="231"/>
      <c r="AS107" s="232"/>
      <c r="AT107" s="204">
        <f>Z45</f>
        <v>0</v>
      </c>
      <c r="AU107" s="231"/>
      <c r="AV107" s="231"/>
      <c r="AW107" s="231"/>
      <c r="AX107" s="231"/>
      <c r="AY107" s="231"/>
      <c r="AZ107" s="231"/>
      <c r="BA107" s="231"/>
      <c r="BB107" s="231"/>
      <c r="BC107" s="231"/>
      <c r="BD107" s="231"/>
      <c r="BE107" s="232"/>
      <c r="BF107" s="204">
        <f>AS45</f>
        <v>0</v>
      </c>
      <c r="BG107" s="231"/>
      <c r="BH107" s="231"/>
      <c r="BI107" s="231"/>
      <c r="BJ107" s="231"/>
      <c r="BK107" s="232"/>
      <c r="BL107" s="193" t="e">
        <f>AX45</f>
        <v>#DIV/0!</v>
      </c>
      <c r="BM107" s="231"/>
      <c r="BN107" s="231"/>
      <c r="BO107" s="231"/>
      <c r="BP107" s="231"/>
      <c r="BQ107" s="232"/>
      <c r="BR107" s="179">
        <f>BF45</f>
        <v>0</v>
      </c>
      <c r="BS107" s="233"/>
      <c r="BT107" s="233"/>
      <c r="BU107" s="233"/>
      <c r="BV107" s="233"/>
      <c r="BW107" s="233"/>
      <c r="BX107" s="204">
        <f>BL45</f>
        <v>0</v>
      </c>
      <c r="BY107" s="231"/>
      <c r="BZ107" s="231"/>
      <c r="CA107" s="231"/>
      <c r="CB107" s="232"/>
      <c r="CC107" s="179">
        <f>CC45</f>
        <v>0</v>
      </c>
      <c r="CD107" s="233"/>
      <c r="CE107" s="233"/>
      <c r="CF107" s="233"/>
      <c r="CG107" s="233"/>
      <c r="CH107" s="193">
        <f>IF(ISERROR(CH45),0,CH45)</f>
        <v>0</v>
      </c>
      <c r="CI107" s="232"/>
      <c r="CJ107" s="106">
        <f>CJ45</f>
        <v>0</v>
      </c>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2"/>
      <c r="DI107" s="102"/>
      <c r="DJ107" s="102"/>
      <c r="DK107" s="102"/>
      <c r="DL107" s="102"/>
      <c r="DM107" s="102"/>
      <c r="DN107" s="102"/>
      <c r="DO107" s="102"/>
      <c r="DP107" s="102"/>
      <c r="DQ107" s="102"/>
      <c r="DR107" s="102"/>
      <c r="DS107" s="102"/>
      <c r="DT107" s="102"/>
      <c r="DU107" s="102"/>
      <c r="DV107" s="102"/>
      <c r="DW107" s="102"/>
      <c r="DX107" s="102"/>
      <c r="DY107" s="102"/>
      <c r="DZ107" s="102"/>
      <c r="EA107" s="102"/>
      <c r="EB107" s="102"/>
      <c r="EC107" s="102"/>
      <c r="ED107" s="102"/>
      <c r="EE107" s="102"/>
      <c r="EF107" s="102"/>
      <c r="EG107" s="102"/>
      <c r="EH107" s="102"/>
      <c r="EI107" s="102"/>
      <c r="EJ107" s="102"/>
      <c r="EK107" s="102"/>
      <c r="EL107" s="102"/>
      <c r="EM107" s="102"/>
      <c r="EN107" s="102"/>
      <c r="EO107" s="102"/>
      <c r="EP107" s="102"/>
      <c r="EQ107" s="102"/>
      <c r="ER107" s="102"/>
      <c r="ES107" s="102"/>
      <c r="ET107" s="102"/>
      <c r="EU107" s="102"/>
      <c r="EV107" s="102"/>
      <c r="EW107" s="102"/>
      <c r="EX107" s="102"/>
      <c r="EY107" s="102"/>
      <c r="EZ107" s="102"/>
      <c r="FA107" s="102"/>
      <c r="FB107" s="102"/>
      <c r="FC107" s="102"/>
      <c r="FD107" s="102"/>
      <c r="FE107" s="102"/>
      <c r="FF107" s="102"/>
      <c r="FG107" s="102"/>
      <c r="FH107" s="102"/>
      <c r="FI107" s="102"/>
      <c r="FJ107" s="102"/>
      <c r="FK107" s="102"/>
      <c r="FL107" s="102"/>
      <c r="FM107" s="102"/>
      <c r="FN107" s="102"/>
      <c r="FO107" s="102"/>
      <c r="FP107" s="102"/>
      <c r="FQ107" s="102"/>
      <c r="FR107" s="102"/>
      <c r="FS107" s="102"/>
      <c r="FT107" s="102"/>
      <c r="FU107" s="102"/>
      <c r="FV107" s="102"/>
      <c r="FW107" s="102"/>
      <c r="FX107" s="102"/>
      <c r="FY107" s="102"/>
      <c r="FZ107" s="102"/>
      <c r="GA107" s="102"/>
      <c r="GB107" s="102"/>
      <c r="GC107" s="102"/>
      <c r="GD107" s="102"/>
      <c r="GE107" s="102"/>
      <c r="GF107" s="102"/>
      <c r="GG107" s="102"/>
      <c r="GH107" s="102"/>
      <c r="GI107" s="102"/>
      <c r="GJ107" s="102"/>
      <c r="GK107" s="102"/>
      <c r="GL107" s="102"/>
      <c r="GM107" s="102"/>
      <c r="GN107" s="102"/>
      <c r="GO107" s="102"/>
      <c r="GP107" s="102"/>
      <c r="GQ107" s="102"/>
      <c r="GR107" s="102"/>
      <c r="GS107" s="102"/>
      <c r="GT107" s="102"/>
      <c r="GU107" s="102"/>
      <c r="GV107" s="102"/>
      <c r="GW107" s="102"/>
      <c r="GX107" s="102"/>
      <c r="GY107" s="102"/>
      <c r="GZ107" s="102"/>
      <c r="HA107" s="102"/>
      <c r="HB107" s="102"/>
      <c r="HC107" s="102"/>
      <c r="HD107" s="102"/>
      <c r="HE107" s="102"/>
      <c r="HF107" s="102"/>
      <c r="HG107" s="102"/>
      <c r="HH107" s="102"/>
      <c r="HI107" s="102"/>
      <c r="HJ107" s="102"/>
      <c r="HK107" s="102"/>
      <c r="HL107" s="102"/>
      <c r="HM107" s="102"/>
      <c r="HN107" s="102"/>
      <c r="HO107" s="102"/>
      <c r="HP107" s="102"/>
      <c r="HQ107" s="102"/>
      <c r="HR107" s="102"/>
      <c r="HS107" s="102"/>
      <c r="HT107" s="102"/>
      <c r="HU107" s="102"/>
      <c r="HV107" s="102"/>
      <c r="HW107" s="102"/>
      <c r="HX107" s="102"/>
      <c r="HY107" s="102"/>
      <c r="HZ107" s="102"/>
      <c r="IA107" s="102"/>
      <c r="IB107" s="102"/>
      <c r="IC107" s="102"/>
      <c r="ID107" s="102"/>
      <c r="IE107" s="102"/>
      <c r="IF107" s="102"/>
      <c r="IG107" s="102"/>
      <c r="IH107" s="102"/>
      <c r="II107" s="102"/>
      <c r="IJ107" s="102"/>
      <c r="IK107" s="102"/>
      <c r="IL107" s="102"/>
      <c r="IM107" s="102"/>
      <c r="IN107" s="102"/>
      <c r="IO107" s="102"/>
      <c r="IP107" s="102"/>
      <c r="IQ107" s="102"/>
    </row>
    <row r="108" spans="1:251" s="103" customFormat="1" ht="72" customHeight="1" x14ac:dyDescent="0.25">
      <c r="A108" s="224" t="s">
        <v>108</v>
      </c>
      <c r="B108" s="225"/>
      <c r="C108" s="225"/>
      <c r="D108" s="225"/>
      <c r="E108" s="225"/>
      <c r="F108" s="225"/>
      <c r="G108" s="225"/>
      <c r="H108" s="226"/>
      <c r="I108" s="234" t="s">
        <v>155</v>
      </c>
      <c r="J108" s="235"/>
      <c r="K108" s="235"/>
      <c r="L108" s="235"/>
      <c r="M108" s="235"/>
      <c r="N108" s="235"/>
      <c r="O108" s="235"/>
      <c r="P108" s="235"/>
      <c r="Q108" s="235"/>
      <c r="R108" s="236"/>
      <c r="S108" s="230"/>
      <c r="T108" s="230"/>
      <c r="U108" s="230"/>
      <c r="V108" s="230"/>
      <c r="W108" s="230"/>
      <c r="X108" s="230"/>
      <c r="Y108" s="230"/>
      <c r="Z108" s="230"/>
      <c r="AA108" s="230"/>
      <c r="AB108" s="230"/>
      <c r="AC108" s="230"/>
      <c r="AD108" s="230"/>
      <c r="AE108" s="230"/>
      <c r="AF108" s="230"/>
      <c r="AG108" s="230"/>
      <c r="AH108" s="230"/>
      <c r="AI108" s="230"/>
      <c r="AJ108" s="230"/>
      <c r="AK108" s="230"/>
      <c r="AL108" s="230"/>
      <c r="AM108" s="204">
        <f>S53</f>
        <v>0</v>
      </c>
      <c r="AN108" s="231"/>
      <c r="AO108" s="231"/>
      <c r="AP108" s="231"/>
      <c r="AQ108" s="231"/>
      <c r="AR108" s="231"/>
      <c r="AS108" s="232"/>
      <c r="AT108" s="204">
        <f>Z53</f>
        <v>0</v>
      </c>
      <c r="AU108" s="231"/>
      <c r="AV108" s="231"/>
      <c r="AW108" s="231"/>
      <c r="AX108" s="231"/>
      <c r="AY108" s="231"/>
      <c r="AZ108" s="231"/>
      <c r="BA108" s="231"/>
      <c r="BB108" s="231"/>
      <c r="BC108" s="231"/>
      <c r="BD108" s="231"/>
      <c r="BE108" s="232"/>
      <c r="BF108" s="204">
        <f>AS53</f>
        <v>0</v>
      </c>
      <c r="BG108" s="231"/>
      <c r="BH108" s="231"/>
      <c r="BI108" s="231"/>
      <c r="BJ108" s="231"/>
      <c r="BK108" s="232"/>
      <c r="BL108" s="193" t="e">
        <f>AX53</f>
        <v>#DIV/0!</v>
      </c>
      <c r="BM108" s="231"/>
      <c r="BN108" s="231"/>
      <c r="BO108" s="231"/>
      <c r="BP108" s="231"/>
      <c r="BQ108" s="232"/>
      <c r="BR108" s="179">
        <f>BF53</f>
        <v>0</v>
      </c>
      <c r="BS108" s="233"/>
      <c r="BT108" s="233"/>
      <c r="BU108" s="233"/>
      <c r="BV108" s="233"/>
      <c r="BW108" s="233"/>
      <c r="BX108" s="204">
        <f>BL53</f>
        <v>0</v>
      </c>
      <c r="BY108" s="231"/>
      <c r="BZ108" s="231"/>
      <c r="CA108" s="231"/>
      <c r="CB108" s="232"/>
      <c r="CC108" s="179">
        <f>CC53</f>
        <v>0</v>
      </c>
      <c r="CD108" s="233"/>
      <c r="CE108" s="233"/>
      <c r="CF108" s="233"/>
      <c r="CG108" s="233"/>
      <c r="CH108" s="193">
        <f>IF(ISERROR(CH53),0,CH53)</f>
        <v>0</v>
      </c>
      <c r="CI108" s="232"/>
      <c r="CJ108" s="106">
        <f>CJ53</f>
        <v>0</v>
      </c>
      <c r="CK108" s="102"/>
      <c r="CL108" s="107"/>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2"/>
      <c r="DI108" s="102"/>
      <c r="DJ108" s="102"/>
      <c r="DK108" s="102"/>
      <c r="DL108" s="102"/>
      <c r="DM108" s="102"/>
      <c r="DN108" s="102"/>
      <c r="DO108" s="102"/>
      <c r="DP108" s="102"/>
      <c r="DQ108" s="102"/>
      <c r="DR108" s="102"/>
      <c r="DS108" s="102"/>
      <c r="DT108" s="102"/>
      <c r="DU108" s="102"/>
      <c r="DV108" s="102"/>
      <c r="DW108" s="102"/>
      <c r="DX108" s="102"/>
      <c r="DY108" s="102"/>
      <c r="DZ108" s="102"/>
      <c r="EA108" s="102"/>
      <c r="EB108" s="102"/>
      <c r="EC108" s="102"/>
      <c r="ED108" s="102"/>
      <c r="EE108" s="102"/>
      <c r="EF108" s="102"/>
      <c r="EG108" s="102"/>
      <c r="EH108" s="102"/>
      <c r="EI108" s="102"/>
      <c r="EJ108" s="102"/>
      <c r="EK108" s="102"/>
      <c r="EL108" s="102"/>
      <c r="EM108" s="102"/>
      <c r="EN108" s="102"/>
      <c r="EO108" s="102"/>
      <c r="EP108" s="102"/>
      <c r="EQ108" s="102"/>
      <c r="ER108" s="102"/>
      <c r="ES108" s="102"/>
      <c r="ET108" s="102"/>
      <c r="EU108" s="102"/>
      <c r="EV108" s="102"/>
      <c r="EW108" s="102"/>
      <c r="EX108" s="102"/>
      <c r="EY108" s="102"/>
      <c r="EZ108" s="102"/>
      <c r="FA108" s="102"/>
      <c r="FB108" s="102"/>
      <c r="FC108" s="102"/>
      <c r="FD108" s="102"/>
      <c r="FE108" s="102"/>
      <c r="FF108" s="102"/>
      <c r="FG108" s="102"/>
      <c r="FH108" s="102"/>
      <c r="FI108" s="102"/>
      <c r="FJ108" s="102"/>
      <c r="FK108" s="102"/>
      <c r="FL108" s="102"/>
      <c r="FM108" s="102"/>
      <c r="FN108" s="102"/>
      <c r="FO108" s="102"/>
      <c r="FP108" s="102"/>
      <c r="FQ108" s="102"/>
      <c r="FR108" s="102"/>
      <c r="FS108" s="102"/>
      <c r="FT108" s="102"/>
      <c r="FU108" s="102"/>
      <c r="FV108" s="102"/>
      <c r="FW108" s="102"/>
      <c r="FX108" s="102"/>
      <c r="FY108" s="102"/>
      <c r="FZ108" s="102"/>
      <c r="GA108" s="102"/>
      <c r="GB108" s="102"/>
      <c r="GC108" s="102"/>
      <c r="GD108" s="102"/>
      <c r="GE108" s="102"/>
      <c r="GF108" s="102"/>
      <c r="GG108" s="102"/>
      <c r="GH108" s="102"/>
      <c r="GI108" s="102"/>
      <c r="GJ108" s="102"/>
      <c r="GK108" s="102"/>
      <c r="GL108" s="102"/>
      <c r="GM108" s="102"/>
      <c r="GN108" s="102"/>
      <c r="GO108" s="102"/>
      <c r="GP108" s="102"/>
      <c r="GQ108" s="102"/>
      <c r="GR108" s="102"/>
      <c r="GS108" s="102"/>
      <c r="GT108" s="102"/>
      <c r="GU108" s="102"/>
      <c r="GV108" s="102"/>
      <c r="GW108" s="102"/>
      <c r="GX108" s="102"/>
      <c r="GY108" s="102"/>
      <c r="GZ108" s="102"/>
      <c r="HA108" s="102"/>
      <c r="HB108" s="102"/>
      <c r="HC108" s="102"/>
      <c r="HD108" s="102"/>
      <c r="HE108" s="102"/>
      <c r="HF108" s="102"/>
      <c r="HG108" s="102"/>
      <c r="HH108" s="102"/>
      <c r="HI108" s="102"/>
      <c r="HJ108" s="102"/>
      <c r="HK108" s="102"/>
      <c r="HL108" s="102"/>
      <c r="HM108" s="102"/>
      <c r="HN108" s="102"/>
      <c r="HO108" s="102"/>
      <c r="HP108" s="102"/>
      <c r="HQ108" s="102"/>
      <c r="HR108" s="102"/>
      <c r="HS108" s="102"/>
      <c r="HT108" s="102"/>
      <c r="HU108" s="102"/>
      <c r="HV108" s="102"/>
      <c r="HW108" s="102"/>
      <c r="HX108" s="102"/>
      <c r="HY108" s="102"/>
      <c r="HZ108" s="102"/>
      <c r="IA108" s="102"/>
      <c r="IB108" s="102"/>
      <c r="IC108" s="102"/>
      <c r="ID108" s="102"/>
      <c r="IE108" s="102"/>
      <c r="IF108" s="102"/>
      <c r="IG108" s="102"/>
      <c r="IH108" s="102"/>
      <c r="II108" s="102"/>
      <c r="IJ108" s="102"/>
      <c r="IK108" s="102"/>
      <c r="IL108" s="102"/>
      <c r="IM108" s="102"/>
      <c r="IN108" s="102"/>
      <c r="IO108" s="102"/>
      <c r="IP108" s="102"/>
      <c r="IQ108" s="102"/>
    </row>
    <row r="109" spans="1:251" s="103" customFormat="1" ht="93.75" customHeight="1" x14ac:dyDescent="0.25">
      <c r="A109" s="224" t="s">
        <v>109</v>
      </c>
      <c r="B109" s="225"/>
      <c r="C109" s="225"/>
      <c r="D109" s="225"/>
      <c r="E109" s="225"/>
      <c r="F109" s="225"/>
      <c r="G109" s="225"/>
      <c r="H109" s="226"/>
      <c r="I109" s="237" t="s">
        <v>148</v>
      </c>
      <c r="J109" s="238"/>
      <c r="K109" s="238"/>
      <c r="L109" s="238"/>
      <c r="M109" s="238"/>
      <c r="N109" s="238"/>
      <c r="O109" s="238"/>
      <c r="P109" s="238"/>
      <c r="Q109" s="238"/>
      <c r="R109" s="239"/>
      <c r="S109" s="230"/>
      <c r="T109" s="230"/>
      <c r="U109" s="230"/>
      <c r="V109" s="230"/>
      <c r="W109" s="230"/>
      <c r="X109" s="230"/>
      <c r="Y109" s="230"/>
      <c r="Z109" s="230"/>
      <c r="AA109" s="230"/>
      <c r="AB109" s="230"/>
      <c r="AC109" s="230"/>
      <c r="AD109" s="230"/>
      <c r="AE109" s="230"/>
      <c r="AF109" s="230"/>
      <c r="AG109" s="230"/>
      <c r="AH109" s="230"/>
      <c r="AI109" s="230"/>
      <c r="AJ109" s="230"/>
      <c r="AK109" s="230"/>
      <c r="AL109" s="230"/>
      <c r="AM109" s="204">
        <f>S60</f>
        <v>0</v>
      </c>
      <c r="AN109" s="231"/>
      <c r="AO109" s="231"/>
      <c r="AP109" s="231"/>
      <c r="AQ109" s="231"/>
      <c r="AR109" s="231"/>
      <c r="AS109" s="232"/>
      <c r="AT109" s="204">
        <f>Z60</f>
        <v>0</v>
      </c>
      <c r="AU109" s="231"/>
      <c r="AV109" s="231"/>
      <c r="AW109" s="231"/>
      <c r="AX109" s="231"/>
      <c r="AY109" s="231"/>
      <c r="AZ109" s="231"/>
      <c r="BA109" s="231"/>
      <c r="BB109" s="231"/>
      <c r="BC109" s="231"/>
      <c r="BD109" s="231"/>
      <c r="BE109" s="232"/>
      <c r="BF109" s="204">
        <f>AS60</f>
        <v>0</v>
      </c>
      <c r="BG109" s="231"/>
      <c r="BH109" s="231"/>
      <c r="BI109" s="231"/>
      <c r="BJ109" s="231"/>
      <c r="BK109" s="232"/>
      <c r="BL109" s="193" t="e">
        <f>AX60</f>
        <v>#DIV/0!</v>
      </c>
      <c r="BM109" s="231"/>
      <c r="BN109" s="231"/>
      <c r="BO109" s="231"/>
      <c r="BP109" s="231"/>
      <c r="BQ109" s="232"/>
      <c r="BR109" s="179">
        <f>BF60</f>
        <v>0</v>
      </c>
      <c r="BS109" s="233"/>
      <c r="BT109" s="233"/>
      <c r="BU109" s="233"/>
      <c r="BV109" s="233"/>
      <c r="BW109" s="233"/>
      <c r="BX109" s="204">
        <f>BL60</f>
        <v>0</v>
      </c>
      <c r="BY109" s="231"/>
      <c r="BZ109" s="231"/>
      <c r="CA109" s="231"/>
      <c r="CB109" s="232"/>
      <c r="CC109" s="179">
        <f>CC60</f>
        <v>0</v>
      </c>
      <c r="CD109" s="233"/>
      <c r="CE109" s="233"/>
      <c r="CF109" s="233"/>
      <c r="CG109" s="233"/>
      <c r="CH109" s="193">
        <f>IF(ISERROR(CH60),0,CH60)</f>
        <v>0</v>
      </c>
      <c r="CI109" s="232"/>
      <c r="CJ109" s="106">
        <f>CJ60</f>
        <v>0</v>
      </c>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102"/>
      <c r="DZ109" s="102"/>
      <c r="EA109" s="102"/>
      <c r="EB109" s="102"/>
      <c r="EC109" s="102"/>
      <c r="ED109" s="102"/>
      <c r="EE109" s="102"/>
      <c r="EF109" s="102"/>
      <c r="EG109" s="102"/>
      <c r="EH109" s="102"/>
      <c r="EI109" s="102"/>
      <c r="EJ109" s="102"/>
      <c r="EK109" s="102"/>
      <c r="EL109" s="102"/>
      <c r="EM109" s="102"/>
      <c r="EN109" s="102"/>
      <c r="EO109" s="102"/>
      <c r="EP109" s="102"/>
      <c r="EQ109" s="102"/>
      <c r="ER109" s="102"/>
      <c r="ES109" s="102"/>
      <c r="ET109" s="102"/>
      <c r="EU109" s="102"/>
      <c r="EV109" s="102"/>
      <c r="EW109" s="102"/>
      <c r="EX109" s="102"/>
      <c r="EY109" s="102"/>
      <c r="EZ109" s="102"/>
      <c r="FA109" s="102"/>
      <c r="FB109" s="102"/>
      <c r="FC109" s="102"/>
      <c r="FD109" s="102"/>
      <c r="FE109" s="102"/>
      <c r="FF109" s="102"/>
      <c r="FG109" s="102"/>
      <c r="FH109" s="102"/>
      <c r="FI109" s="102"/>
      <c r="FJ109" s="102"/>
      <c r="FK109" s="102"/>
      <c r="FL109" s="102"/>
      <c r="FM109" s="102"/>
      <c r="FN109" s="102"/>
      <c r="FO109" s="102"/>
      <c r="FP109" s="102"/>
      <c r="FQ109" s="102"/>
      <c r="FR109" s="102"/>
      <c r="FS109" s="102"/>
      <c r="FT109" s="102"/>
      <c r="FU109" s="102"/>
      <c r="FV109" s="102"/>
      <c r="FW109" s="102"/>
      <c r="FX109" s="102"/>
      <c r="FY109" s="102"/>
      <c r="FZ109" s="102"/>
      <c r="GA109" s="102"/>
      <c r="GB109" s="102"/>
      <c r="GC109" s="102"/>
      <c r="GD109" s="102"/>
      <c r="GE109" s="102"/>
      <c r="GF109" s="102"/>
      <c r="GG109" s="102"/>
      <c r="GH109" s="102"/>
      <c r="GI109" s="102"/>
      <c r="GJ109" s="102"/>
      <c r="GK109" s="102"/>
      <c r="GL109" s="102"/>
      <c r="GM109" s="102"/>
      <c r="GN109" s="102"/>
      <c r="GO109" s="102"/>
      <c r="GP109" s="102"/>
      <c r="GQ109" s="102"/>
      <c r="GR109" s="102"/>
      <c r="GS109" s="102"/>
      <c r="GT109" s="102"/>
      <c r="GU109" s="102"/>
      <c r="GV109" s="102"/>
      <c r="GW109" s="102"/>
      <c r="GX109" s="102"/>
      <c r="GY109" s="102"/>
      <c r="GZ109" s="102"/>
      <c r="HA109" s="102"/>
      <c r="HB109" s="102"/>
      <c r="HC109" s="102"/>
      <c r="HD109" s="102"/>
      <c r="HE109" s="102"/>
      <c r="HF109" s="102"/>
      <c r="HG109" s="102"/>
      <c r="HH109" s="102"/>
      <c r="HI109" s="102"/>
      <c r="HJ109" s="102"/>
      <c r="HK109" s="102"/>
      <c r="HL109" s="102"/>
      <c r="HM109" s="102"/>
      <c r="HN109" s="102"/>
      <c r="HO109" s="102"/>
      <c r="HP109" s="102"/>
      <c r="HQ109" s="102"/>
      <c r="HR109" s="102"/>
      <c r="HS109" s="102"/>
      <c r="HT109" s="102"/>
      <c r="HU109" s="102"/>
      <c r="HV109" s="102"/>
      <c r="HW109" s="102"/>
      <c r="HX109" s="102"/>
      <c r="HY109" s="102"/>
      <c r="HZ109" s="102"/>
      <c r="IA109" s="102"/>
      <c r="IB109" s="102"/>
      <c r="IC109" s="102"/>
      <c r="ID109" s="102"/>
      <c r="IE109" s="102"/>
      <c r="IF109" s="102"/>
      <c r="IG109" s="102"/>
      <c r="IH109" s="102"/>
      <c r="II109" s="102"/>
      <c r="IJ109" s="102"/>
      <c r="IK109" s="102"/>
      <c r="IL109" s="102"/>
      <c r="IM109" s="102"/>
      <c r="IN109" s="102"/>
      <c r="IO109" s="102"/>
      <c r="IP109" s="102"/>
      <c r="IQ109" s="102"/>
    </row>
    <row r="110" spans="1:251" s="103" customFormat="1" ht="26.25" customHeight="1" x14ac:dyDescent="0.25">
      <c r="A110" s="224" t="s">
        <v>110</v>
      </c>
      <c r="B110" s="225"/>
      <c r="C110" s="225"/>
      <c r="D110" s="225"/>
      <c r="E110" s="225"/>
      <c r="F110" s="225"/>
      <c r="G110" s="225"/>
      <c r="H110" s="226"/>
      <c r="I110" s="237" t="s">
        <v>149</v>
      </c>
      <c r="J110" s="238"/>
      <c r="K110" s="238"/>
      <c r="L110" s="238"/>
      <c r="M110" s="238"/>
      <c r="N110" s="238"/>
      <c r="O110" s="238"/>
      <c r="P110" s="238"/>
      <c r="Q110" s="238"/>
      <c r="R110" s="239"/>
      <c r="S110" s="230"/>
      <c r="T110" s="230"/>
      <c r="U110" s="230"/>
      <c r="V110" s="230"/>
      <c r="W110" s="230"/>
      <c r="X110" s="230"/>
      <c r="Y110" s="230"/>
      <c r="Z110" s="230"/>
      <c r="AA110" s="230"/>
      <c r="AB110" s="230"/>
      <c r="AC110" s="230"/>
      <c r="AD110" s="230"/>
      <c r="AE110" s="230"/>
      <c r="AF110" s="230"/>
      <c r="AG110" s="230"/>
      <c r="AH110" s="230"/>
      <c r="AI110" s="230"/>
      <c r="AJ110" s="230"/>
      <c r="AK110" s="230"/>
      <c r="AL110" s="230"/>
      <c r="AM110" s="204">
        <f>S68</f>
        <v>0</v>
      </c>
      <c r="AN110" s="231"/>
      <c r="AO110" s="231"/>
      <c r="AP110" s="231"/>
      <c r="AQ110" s="231"/>
      <c r="AR110" s="231"/>
      <c r="AS110" s="232"/>
      <c r="AT110" s="204">
        <f>Z68</f>
        <v>0</v>
      </c>
      <c r="AU110" s="231"/>
      <c r="AV110" s="231"/>
      <c r="AW110" s="231"/>
      <c r="AX110" s="231"/>
      <c r="AY110" s="231"/>
      <c r="AZ110" s="231"/>
      <c r="BA110" s="231"/>
      <c r="BB110" s="231"/>
      <c r="BC110" s="231"/>
      <c r="BD110" s="231"/>
      <c r="BE110" s="232"/>
      <c r="BF110" s="204">
        <f>AS68</f>
        <v>0</v>
      </c>
      <c r="BG110" s="231"/>
      <c r="BH110" s="231"/>
      <c r="BI110" s="231"/>
      <c r="BJ110" s="231"/>
      <c r="BK110" s="232"/>
      <c r="BL110" s="193" t="e">
        <f>AX68</f>
        <v>#DIV/0!</v>
      </c>
      <c r="BM110" s="231"/>
      <c r="BN110" s="231"/>
      <c r="BO110" s="231"/>
      <c r="BP110" s="231"/>
      <c r="BQ110" s="232"/>
      <c r="BR110" s="179">
        <f>BF68</f>
        <v>0</v>
      </c>
      <c r="BS110" s="233"/>
      <c r="BT110" s="233"/>
      <c r="BU110" s="233"/>
      <c r="BV110" s="233"/>
      <c r="BW110" s="233"/>
      <c r="BX110" s="204">
        <f>BL68</f>
        <v>0</v>
      </c>
      <c r="BY110" s="231"/>
      <c r="BZ110" s="231"/>
      <c r="CA110" s="231"/>
      <c r="CB110" s="232"/>
      <c r="CC110" s="179">
        <f>CC68</f>
        <v>0</v>
      </c>
      <c r="CD110" s="233"/>
      <c r="CE110" s="233"/>
      <c r="CF110" s="233"/>
      <c r="CG110" s="233"/>
      <c r="CH110" s="193">
        <f>IF(ISERROR(CH68),0,CH68)</f>
        <v>0</v>
      </c>
      <c r="CI110" s="232"/>
      <c r="CJ110" s="106">
        <f>CJ68</f>
        <v>0</v>
      </c>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2"/>
      <c r="DI110" s="102"/>
      <c r="DJ110" s="102"/>
      <c r="DK110" s="102"/>
      <c r="DL110" s="102"/>
      <c r="DM110" s="102"/>
      <c r="DN110" s="102"/>
      <c r="DO110" s="102"/>
      <c r="DP110" s="102"/>
      <c r="DQ110" s="102"/>
      <c r="DR110" s="102"/>
      <c r="DS110" s="102"/>
      <c r="DT110" s="102"/>
      <c r="DU110" s="102"/>
      <c r="DV110" s="102"/>
      <c r="DW110" s="102"/>
      <c r="DX110" s="102"/>
      <c r="DY110" s="102"/>
      <c r="DZ110" s="102"/>
      <c r="EA110" s="102"/>
      <c r="EB110" s="102"/>
      <c r="EC110" s="102"/>
      <c r="ED110" s="102"/>
      <c r="EE110" s="102"/>
      <c r="EF110" s="102"/>
      <c r="EG110" s="102"/>
      <c r="EH110" s="102"/>
      <c r="EI110" s="102"/>
      <c r="EJ110" s="102"/>
      <c r="EK110" s="102"/>
      <c r="EL110" s="102"/>
      <c r="EM110" s="102"/>
      <c r="EN110" s="102"/>
      <c r="EO110" s="102"/>
      <c r="EP110" s="102"/>
      <c r="EQ110" s="102"/>
      <c r="ER110" s="102"/>
      <c r="ES110" s="102"/>
      <c r="ET110" s="102"/>
      <c r="EU110" s="102"/>
      <c r="EV110" s="102"/>
      <c r="EW110" s="102"/>
      <c r="EX110" s="102"/>
      <c r="EY110" s="102"/>
      <c r="EZ110" s="102"/>
      <c r="FA110" s="102"/>
      <c r="FB110" s="102"/>
      <c r="FC110" s="102"/>
      <c r="FD110" s="102"/>
      <c r="FE110" s="102"/>
      <c r="FF110" s="102"/>
      <c r="FG110" s="102"/>
      <c r="FH110" s="102"/>
      <c r="FI110" s="102"/>
      <c r="FJ110" s="102"/>
      <c r="FK110" s="102"/>
      <c r="FL110" s="102"/>
      <c r="FM110" s="102"/>
      <c r="FN110" s="102"/>
      <c r="FO110" s="102"/>
      <c r="FP110" s="102"/>
      <c r="FQ110" s="102"/>
      <c r="FR110" s="102"/>
      <c r="FS110" s="102"/>
      <c r="FT110" s="102"/>
      <c r="FU110" s="102"/>
      <c r="FV110" s="102"/>
      <c r="FW110" s="102"/>
      <c r="FX110" s="102"/>
      <c r="FY110" s="102"/>
      <c r="FZ110" s="102"/>
      <c r="GA110" s="102"/>
      <c r="GB110" s="102"/>
      <c r="GC110" s="102"/>
      <c r="GD110" s="102"/>
      <c r="GE110" s="102"/>
      <c r="GF110" s="102"/>
      <c r="GG110" s="102"/>
      <c r="GH110" s="102"/>
      <c r="GI110" s="102"/>
      <c r="GJ110" s="102"/>
      <c r="GK110" s="102"/>
      <c r="GL110" s="102"/>
      <c r="GM110" s="102"/>
      <c r="GN110" s="102"/>
      <c r="GO110" s="102"/>
      <c r="GP110" s="102"/>
      <c r="GQ110" s="102"/>
      <c r="GR110" s="102"/>
      <c r="GS110" s="102"/>
      <c r="GT110" s="102"/>
      <c r="GU110" s="102"/>
      <c r="GV110" s="102"/>
      <c r="GW110" s="102"/>
      <c r="GX110" s="102"/>
      <c r="GY110" s="102"/>
      <c r="GZ110" s="102"/>
      <c r="HA110" s="102"/>
      <c r="HB110" s="102"/>
      <c r="HC110" s="102"/>
      <c r="HD110" s="102"/>
      <c r="HE110" s="102"/>
      <c r="HF110" s="102"/>
      <c r="HG110" s="102"/>
      <c r="HH110" s="102"/>
      <c r="HI110" s="102"/>
      <c r="HJ110" s="102"/>
      <c r="HK110" s="102"/>
      <c r="HL110" s="102"/>
      <c r="HM110" s="102"/>
      <c r="HN110" s="102"/>
      <c r="HO110" s="102"/>
      <c r="HP110" s="102"/>
      <c r="HQ110" s="102"/>
      <c r="HR110" s="102"/>
      <c r="HS110" s="102"/>
      <c r="HT110" s="102"/>
      <c r="HU110" s="102"/>
      <c r="HV110" s="102"/>
      <c r="HW110" s="102"/>
      <c r="HX110" s="102"/>
      <c r="HY110" s="102"/>
      <c r="HZ110" s="102"/>
      <c r="IA110" s="102"/>
      <c r="IB110" s="102"/>
      <c r="IC110" s="102"/>
      <c r="ID110" s="102"/>
      <c r="IE110" s="102"/>
      <c r="IF110" s="102"/>
      <c r="IG110" s="102"/>
      <c r="IH110" s="102"/>
      <c r="II110" s="102"/>
      <c r="IJ110" s="102"/>
      <c r="IK110" s="102"/>
      <c r="IL110" s="102"/>
      <c r="IM110" s="102"/>
      <c r="IN110" s="102"/>
      <c r="IO110" s="102"/>
      <c r="IP110" s="102"/>
      <c r="IQ110" s="102"/>
    </row>
    <row r="111" spans="1:251" s="103" customFormat="1" ht="45" customHeight="1" x14ac:dyDescent="0.25">
      <c r="A111" s="224" t="s">
        <v>111</v>
      </c>
      <c r="B111" s="225"/>
      <c r="C111" s="225"/>
      <c r="D111" s="225"/>
      <c r="E111" s="225"/>
      <c r="F111" s="225"/>
      <c r="G111" s="225"/>
      <c r="H111" s="226"/>
      <c r="I111" s="237" t="s">
        <v>150</v>
      </c>
      <c r="J111" s="238"/>
      <c r="K111" s="238"/>
      <c r="L111" s="238"/>
      <c r="M111" s="238"/>
      <c r="N111" s="238"/>
      <c r="O111" s="238"/>
      <c r="P111" s="238"/>
      <c r="Q111" s="238"/>
      <c r="R111" s="239"/>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04">
        <f>S76</f>
        <v>0</v>
      </c>
      <c r="AN111" s="231"/>
      <c r="AO111" s="231"/>
      <c r="AP111" s="231"/>
      <c r="AQ111" s="231"/>
      <c r="AR111" s="231"/>
      <c r="AS111" s="232"/>
      <c r="AT111" s="204">
        <f>Z76</f>
        <v>0</v>
      </c>
      <c r="AU111" s="231"/>
      <c r="AV111" s="231"/>
      <c r="AW111" s="231"/>
      <c r="AX111" s="231"/>
      <c r="AY111" s="231"/>
      <c r="AZ111" s="231"/>
      <c r="BA111" s="231"/>
      <c r="BB111" s="231"/>
      <c r="BC111" s="231"/>
      <c r="BD111" s="231"/>
      <c r="BE111" s="232"/>
      <c r="BF111" s="204">
        <f>AS76</f>
        <v>0</v>
      </c>
      <c r="BG111" s="231"/>
      <c r="BH111" s="231"/>
      <c r="BI111" s="231"/>
      <c r="BJ111" s="231"/>
      <c r="BK111" s="232"/>
      <c r="BL111" s="193" t="e">
        <f>AX76</f>
        <v>#DIV/0!</v>
      </c>
      <c r="BM111" s="231"/>
      <c r="BN111" s="231"/>
      <c r="BO111" s="231"/>
      <c r="BP111" s="231"/>
      <c r="BQ111" s="232"/>
      <c r="BR111" s="179">
        <f>BF76</f>
        <v>0</v>
      </c>
      <c r="BS111" s="233"/>
      <c r="BT111" s="233"/>
      <c r="BU111" s="233"/>
      <c r="BV111" s="233"/>
      <c r="BW111" s="233"/>
      <c r="BX111" s="204">
        <f>BL76</f>
        <v>0</v>
      </c>
      <c r="BY111" s="231"/>
      <c r="BZ111" s="231"/>
      <c r="CA111" s="231"/>
      <c r="CB111" s="232"/>
      <c r="CC111" s="179">
        <f>CC76</f>
        <v>0</v>
      </c>
      <c r="CD111" s="233"/>
      <c r="CE111" s="233"/>
      <c r="CF111" s="233"/>
      <c r="CG111" s="233"/>
      <c r="CH111" s="193">
        <f>IF(ISERROR(CH76),0,CH76)</f>
        <v>0</v>
      </c>
      <c r="CI111" s="232"/>
      <c r="CJ111" s="106">
        <f>CJ76</f>
        <v>0</v>
      </c>
      <c r="CK111" s="102"/>
      <c r="CL111" s="102"/>
      <c r="CM111" s="102"/>
      <c r="CN111" s="102"/>
      <c r="CO111" s="102"/>
      <c r="CP111" s="102"/>
      <c r="CQ111" s="102"/>
      <c r="CR111" s="102"/>
      <c r="CS111" s="102"/>
      <c r="CT111" s="102"/>
      <c r="CU111" s="102"/>
      <c r="CV111" s="102"/>
      <c r="CW111" s="102"/>
      <c r="CX111" s="102"/>
      <c r="CY111" s="102"/>
      <c r="CZ111" s="102"/>
      <c r="DA111" s="102"/>
      <c r="DB111" s="102"/>
      <c r="DC111" s="102"/>
      <c r="DD111" s="102"/>
      <c r="DE111" s="102"/>
      <c r="DF111" s="102"/>
      <c r="DG111" s="102"/>
      <c r="DH111" s="102"/>
      <c r="DI111" s="102"/>
      <c r="DJ111" s="102"/>
      <c r="DK111" s="102"/>
      <c r="DL111" s="102"/>
      <c r="DM111" s="102"/>
      <c r="DN111" s="102"/>
      <c r="DO111" s="102"/>
      <c r="DP111" s="102"/>
      <c r="DQ111" s="102"/>
      <c r="DR111" s="102"/>
      <c r="DS111" s="102"/>
      <c r="DT111" s="102"/>
      <c r="DU111" s="102"/>
      <c r="DV111" s="102"/>
      <c r="DW111" s="102"/>
      <c r="DX111" s="102"/>
      <c r="DY111" s="102"/>
      <c r="DZ111" s="102"/>
      <c r="EA111" s="102"/>
      <c r="EB111" s="102"/>
      <c r="EC111" s="102"/>
      <c r="ED111" s="102"/>
      <c r="EE111" s="102"/>
      <c r="EF111" s="102"/>
      <c r="EG111" s="102"/>
      <c r="EH111" s="102"/>
      <c r="EI111" s="102"/>
      <c r="EJ111" s="102"/>
      <c r="EK111" s="102"/>
      <c r="EL111" s="102"/>
      <c r="EM111" s="102"/>
      <c r="EN111" s="102"/>
      <c r="EO111" s="102"/>
      <c r="EP111" s="102"/>
      <c r="EQ111" s="102"/>
      <c r="ER111" s="102"/>
      <c r="ES111" s="102"/>
      <c r="ET111" s="102"/>
      <c r="EU111" s="102"/>
      <c r="EV111" s="102"/>
      <c r="EW111" s="102"/>
      <c r="EX111" s="102"/>
      <c r="EY111" s="102"/>
      <c r="EZ111" s="102"/>
      <c r="FA111" s="102"/>
      <c r="FB111" s="102"/>
      <c r="FC111" s="102"/>
      <c r="FD111" s="102"/>
      <c r="FE111" s="102"/>
      <c r="FF111" s="102"/>
      <c r="FG111" s="102"/>
      <c r="FH111" s="102"/>
      <c r="FI111" s="102"/>
      <c r="FJ111" s="102"/>
      <c r="FK111" s="102"/>
      <c r="FL111" s="102"/>
      <c r="FM111" s="102"/>
      <c r="FN111" s="102"/>
      <c r="FO111" s="102"/>
      <c r="FP111" s="102"/>
      <c r="FQ111" s="102"/>
      <c r="FR111" s="102"/>
      <c r="FS111" s="102"/>
      <c r="FT111" s="102"/>
      <c r="FU111" s="102"/>
      <c r="FV111" s="102"/>
      <c r="FW111" s="102"/>
      <c r="FX111" s="102"/>
      <c r="FY111" s="102"/>
      <c r="FZ111" s="102"/>
      <c r="GA111" s="102"/>
      <c r="GB111" s="102"/>
      <c r="GC111" s="102"/>
      <c r="GD111" s="102"/>
      <c r="GE111" s="102"/>
      <c r="GF111" s="102"/>
      <c r="GG111" s="102"/>
      <c r="GH111" s="102"/>
      <c r="GI111" s="102"/>
      <c r="GJ111" s="102"/>
      <c r="GK111" s="102"/>
      <c r="GL111" s="102"/>
      <c r="GM111" s="102"/>
      <c r="GN111" s="102"/>
      <c r="GO111" s="102"/>
      <c r="GP111" s="102"/>
      <c r="GQ111" s="102"/>
      <c r="GR111" s="102"/>
      <c r="GS111" s="102"/>
      <c r="GT111" s="102"/>
      <c r="GU111" s="102"/>
      <c r="GV111" s="102"/>
      <c r="GW111" s="102"/>
      <c r="GX111" s="102"/>
      <c r="GY111" s="102"/>
      <c r="GZ111" s="102"/>
      <c r="HA111" s="102"/>
      <c r="HB111" s="102"/>
      <c r="HC111" s="102"/>
      <c r="HD111" s="102"/>
      <c r="HE111" s="102"/>
      <c r="HF111" s="102"/>
      <c r="HG111" s="102"/>
      <c r="HH111" s="102"/>
      <c r="HI111" s="102"/>
      <c r="HJ111" s="102"/>
      <c r="HK111" s="102"/>
      <c r="HL111" s="102"/>
      <c r="HM111" s="102"/>
      <c r="HN111" s="102"/>
      <c r="HO111" s="102"/>
      <c r="HP111" s="102"/>
      <c r="HQ111" s="102"/>
      <c r="HR111" s="102"/>
      <c r="HS111" s="102"/>
      <c r="HT111" s="102"/>
      <c r="HU111" s="102"/>
      <c r="HV111" s="102"/>
      <c r="HW111" s="102"/>
      <c r="HX111" s="102"/>
      <c r="HY111" s="102"/>
      <c r="HZ111" s="102"/>
      <c r="IA111" s="102"/>
      <c r="IB111" s="102"/>
      <c r="IC111" s="102"/>
      <c r="ID111" s="102"/>
      <c r="IE111" s="102"/>
      <c r="IF111" s="102"/>
      <c r="IG111" s="102"/>
      <c r="IH111" s="102"/>
      <c r="II111" s="102"/>
      <c r="IJ111" s="102"/>
      <c r="IK111" s="102"/>
      <c r="IL111" s="102"/>
      <c r="IM111" s="102"/>
      <c r="IN111" s="102"/>
      <c r="IO111" s="102"/>
      <c r="IP111" s="102"/>
      <c r="IQ111" s="102"/>
    </row>
    <row r="112" spans="1:251" s="103" customFormat="1" ht="30.75" customHeight="1" x14ac:dyDescent="0.25">
      <c r="A112" s="224" t="s">
        <v>112</v>
      </c>
      <c r="B112" s="225"/>
      <c r="C112" s="225"/>
      <c r="D112" s="225"/>
      <c r="E112" s="225"/>
      <c r="F112" s="225"/>
      <c r="G112" s="225"/>
      <c r="H112" s="226"/>
      <c r="I112" s="237" t="s">
        <v>151</v>
      </c>
      <c r="J112" s="238"/>
      <c r="K112" s="238"/>
      <c r="L112" s="238"/>
      <c r="M112" s="238"/>
      <c r="N112" s="238"/>
      <c r="O112" s="238"/>
      <c r="P112" s="238"/>
      <c r="Q112" s="238"/>
      <c r="R112" s="239"/>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04">
        <f>S83</f>
        <v>0</v>
      </c>
      <c r="AN112" s="231"/>
      <c r="AO112" s="231"/>
      <c r="AP112" s="231"/>
      <c r="AQ112" s="231"/>
      <c r="AR112" s="231"/>
      <c r="AS112" s="232"/>
      <c r="AT112" s="204">
        <f>Z83</f>
        <v>0</v>
      </c>
      <c r="AU112" s="231"/>
      <c r="AV112" s="231"/>
      <c r="AW112" s="231"/>
      <c r="AX112" s="231"/>
      <c r="AY112" s="231"/>
      <c r="AZ112" s="231"/>
      <c r="BA112" s="231"/>
      <c r="BB112" s="231"/>
      <c r="BC112" s="231"/>
      <c r="BD112" s="231"/>
      <c r="BE112" s="232"/>
      <c r="BF112" s="204">
        <f>AS83</f>
        <v>0</v>
      </c>
      <c r="BG112" s="231"/>
      <c r="BH112" s="231"/>
      <c r="BI112" s="231"/>
      <c r="BJ112" s="231"/>
      <c r="BK112" s="232"/>
      <c r="BL112" s="193" t="e">
        <f>AX83</f>
        <v>#DIV/0!</v>
      </c>
      <c r="BM112" s="231"/>
      <c r="BN112" s="231"/>
      <c r="BO112" s="231"/>
      <c r="BP112" s="231"/>
      <c r="BQ112" s="232"/>
      <c r="BR112" s="179">
        <f>BF83</f>
        <v>0</v>
      </c>
      <c r="BS112" s="233"/>
      <c r="BT112" s="233"/>
      <c r="BU112" s="233"/>
      <c r="BV112" s="233"/>
      <c r="BW112" s="233"/>
      <c r="BX112" s="204">
        <f>BL83</f>
        <v>0</v>
      </c>
      <c r="BY112" s="231"/>
      <c r="BZ112" s="231"/>
      <c r="CA112" s="231"/>
      <c r="CB112" s="232"/>
      <c r="CC112" s="179">
        <f>CC83</f>
        <v>0</v>
      </c>
      <c r="CD112" s="233"/>
      <c r="CE112" s="233"/>
      <c r="CF112" s="233"/>
      <c r="CG112" s="233"/>
      <c r="CH112" s="193">
        <f>IF(ISERROR(CH83),0,CH83)</f>
        <v>0</v>
      </c>
      <c r="CI112" s="232"/>
      <c r="CJ112" s="106">
        <f>CJ83</f>
        <v>0</v>
      </c>
      <c r="CK112" s="102"/>
      <c r="CL112" s="102"/>
      <c r="CM112" s="102"/>
      <c r="CN112" s="102"/>
      <c r="CO112" s="102"/>
      <c r="CP112" s="102"/>
      <c r="CQ112" s="102"/>
      <c r="CR112" s="102"/>
      <c r="CS112" s="102"/>
      <c r="CT112" s="102"/>
      <c r="CU112" s="102"/>
      <c r="CV112" s="102"/>
      <c r="CW112" s="102"/>
      <c r="CX112" s="102"/>
      <c r="CY112" s="102"/>
      <c r="CZ112" s="102"/>
      <c r="DA112" s="102"/>
      <c r="DB112" s="102"/>
      <c r="DC112" s="102"/>
      <c r="DD112" s="102"/>
      <c r="DE112" s="102"/>
      <c r="DF112" s="102"/>
      <c r="DG112" s="102"/>
      <c r="DH112" s="102"/>
      <c r="DI112" s="102"/>
      <c r="DJ112" s="102"/>
      <c r="DK112" s="102"/>
      <c r="DL112" s="102"/>
      <c r="DM112" s="102"/>
      <c r="DN112" s="102"/>
      <c r="DO112" s="102"/>
      <c r="DP112" s="102"/>
      <c r="DQ112" s="102"/>
      <c r="DR112" s="102"/>
      <c r="DS112" s="102"/>
      <c r="DT112" s="102"/>
      <c r="DU112" s="102"/>
      <c r="DV112" s="102"/>
      <c r="DW112" s="102"/>
      <c r="DX112" s="102"/>
      <c r="DY112" s="102"/>
      <c r="DZ112" s="102"/>
      <c r="EA112" s="102"/>
      <c r="EB112" s="102"/>
      <c r="EC112" s="102"/>
      <c r="ED112" s="102"/>
      <c r="EE112" s="102"/>
      <c r="EF112" s="102"/>
      <c r="EG112" s="102"/>
      <c r="EH112" s="102"/>
      <c r="EI112" s="102"/>
      <c r="EJ112" s="102"/>
      <c r="EK112" s="102"/>
      <c r="EL112" s="102"/>
      <c r="EM112" s="102"/>
      <c r="EN112" s="102"/>
      <c r="EO112" s="102"/>
      <c r="EP112" s="102"/>
      <c r="EQ112" s="102"/>
      <c r="ER112" s="102"/>
      <c r="ES112" s="102"/>
      <c r="ET112" s="102"/>
      <c r="EU112" s="102"/>
      <c r="EV112" s="102"/>
      <c r="EW112" s="102"/>
      <c r="EX112" s="102"/>
      <c r="EY112" s="102"/>
      <c r="EZ112" s="102"/>
      <c r="FA112" s="102"/>
      <c r="FB112" s="102"/>
      <c r="FC112" s="102"/>
      <c r="FD112" s="102"/>
      <c r="FE112" s="102"/>
      <c r="FF112" s="102"/>
      <c r="FG112" s="102"/>
      <c r="FH112" s="102"/>
      <c r="FI112" s="102"/>
      <c r="FJ112" s="102"/>
      <c r="FK112" s="102"/>
      <c r="FL112" s="102"/>
      <c r="FM112" s="102"/>
      <c r="FN112" s="102"/>
      <c r="FO112" s="102"/>
      <c r="FP112" s="102"/>
      <c r="FQ112" s="102"/>
      <c r="FR112" s="102"/>
      <c r="FS112" s="102"/>
      <c r="FT112" s="102"/>
      <c r="FU112" s="102"/>
      <c r="FV112" s="102"/>
      <c r="FW112" s="102"/>
      <c r="FX112" s="102"/>
      <c r="FY112" s="102"/>
      <c r="FZ112" s="102"/>
      <c r="GA112" s="102"/>
      <c r="GB112" s="102"/>
      <c r="GC112" s="102"/>
      <c r="GD112" s="102"/>
      <c r="GE112" s="102"/>
      <c r="GF112" s="102"/>
      <c r="GG112" s="102"/>
      <c r="GH112" s="102"/>
      <c r="GI112" s="102"/>
      <c r="GJ112" s="102"/>
      <c r="GK112" s="102"/>
      <c r="GL112" s="102"/>
      <c r="GM112" s="102"/>
      <c r="GN112" s="102"/>
      <c r="GO112" s="102"/>
      <c r="GP112" s="102"/>
      <c r="GQ112" s="102"/>
      <c r="GR112" s="102"/>
      <c r="GS112" s="102"/>
      <c r="GT112" s="102"/>
      <c r="GU112" s="102"/>
      <c r="GV112" s="102"/>
      <c r="GW112" s="102"/>
      <c r="GX112" s="102"/>
      <c r="GY112" s="102"/>
      <c r="GZ112" s="102"/>
      <c r="HA112" s="102"/>
      <c r="HB112" s="102"/>
      <c r="HC112" s="102"/>
      <c r="HD112" s="102"/>
      <c r="HE112" s="102"/>
      <c r="HF112" s="102"/>
      <c r="HG112" s="102"/>
      <c r="HH112" s="102"/>
      <c r="HI112" s="102"/>
      <c r="HJ112" s="102"/>
      <c r="HK112" s="102"/>
      <c r="HL112" s="102"/>
      <c r="HM112" s="102"/>
      <c r="HN112" s="102"/>
      <c r="HO112" s="102"/>
      <c r="HP112" s="102"/>
      <c r="HQ112" s="102"/>
      <c r="HR112" s="102"/>
      <c r="HS112" s="102"/>
      <c r="HT112" s="102"/>
      <c r="HU112" s="102"/>
      <c r="HV112" s="102"/>
      <c r="HW112" s="102"/>
      <c r="HX112" s="102"/>
      <c r="HY112" s="102"/>
      <c r="HZ112" s="102"/>
      <c r="IA112" s="102"/>
      <c r="IB112" s="102"/>
      <c r="IC112" s="102"/>
      <c r="ID112" s="102"/>
      <c r="IE112" s="102"/>
      <c r="IF112" s="102"/>
      <c r="IG112" s="102"/>
      <c r="IH112" s="102"/>
      <c r="II112" s="102"/>
      <c r="IJ112" s="102"/>
      <c r="IK112" s="102"/>
      <c r="IL112" s="102"/>
      <c r="IM112" s="102"/>
      <c r="IN112" s="102"/>
      <c r="IO112" s="102"/>
      <c r="IP112" s="102"/>
      <c r="IQ112" s="102"/>
    </row>
    <row r="113" spans="1:251" s="103" customFormat="1" ht="24.75" customHeight="1" x14ac:dyDescent="0.25">
      <c r="A113" s="224" t="s">
        <v>113</v>
      </c>
      <c r="B113" s="225"/>
      <c r="C113" s="225"/>
      <c r="D113" s="225"/>
      <c r="E113" s="225"/>
      <c r="F113" s="225"/>
      <c r="G113" s="225"/>
      <c r="H113" s="226"/>
      <c r="I113" s="237" t="s">
        <v>152</v>
      </c>
      <c r="J113" s="238"/>
      <c r="K113" s="238"/>
      <c r="L113" s="238"/>
      <c r="M113" s="238"/>
      <c r="N113" s="238"/>
      <c r="O113" s="238"/>
      <c r="P113" s="238"/>
      <c r="Q113" s="238"/>
      <c r="R113" s="239"/>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04">
        <f>S91</f>
        <v>0</v>
      </c>
      <c r="AN113" s="231"/>
      <c r="AO113" s="231"/>
      <c r="AP113" s="231"/>
      <c r="AQ113" s="231"/>
      <c r="AR113" s="231"/>
      <c r="AS113" s="232"/>
      <c r="AT113" s="204">
        <f>Z91</f>
        <v>0</v>
      </c>
      <c r="AU113" s="231"/>
      <c r="AV113" s="231"/>
      <c r="AW113" s="231"/>
      <c r="AX113" s="231"/>
      <c r="AY113" s="231"/>
      <c r="AZ113" s="231"/>
      <c r="BA113" s="231"/>
      <c r="BB113" s="231"/>
      <c r="BC113" s="231"/>
      <c r="BD113" s="231"/>
      <c r="BE113" s="232"/>
      <c r="BF113" s="204">
        <f>AS91</f>
        <v>0</v>
      </c>
      <c r="BG113" s="231"/>
      <c r="BH113" s="231"/>
      <c r="BI113" s="231"/>
      <c r="BJ113" s="231"/>
      <c r="BK113" s="232"/>
      <c r="BL113" s="193" t="e">
        <f>AX91</f>
        <v>#DIV/0!</v>
      </c>
      <c r="BM113" s="231"/>
      <c r="BN113" s="231"/>
      <c r="BO113" s="231"/>
      <c r="BP113" s="231"/>
      <c r="BQ113" s="232"/>
      <c r="BR113" s="179">
        <f>BF91</f>
        <v>0</v>
      </c>
      <c r="BS113" s="233"/>
      <c r="BT113" s="233"/>
      <c r="BU113" s="233"/>
      <c r="BV113" s="233"/>
      <c r="BW113" s="233"/>
      <c r="BX113" s="204">
        <f>BL91</f>
        <v>0</v>
      </c>
      <c r="BY113" s="231"/>
      <c r="BZ113" s="231"/>
      <c r="CA113" s="231"/>
      <c r="CB113" s="232"/>
      <c r="CC113" s="179">
        <f>CC91</f>
        <v>0</v>
      </c>
      <c r="CD113" s="233"/>
      <c r="CE113" s="233"/>
      <c r="CF113" s="233"/>
      <c r="CG113" s="233"/>
      <c r="CH113" s="193">
        <f>IF(ISERROR(CH91),0,CH91)</f>
        <v>0</v>
      </c>
      <c r="CI113" s="232"/>
      <c r="CJ113" s="106">
        <f>CJ91</f>
        <v>0</v>
      </c>
      <c r="CK113" s="102"/>
      <c r="CL113" s="102"/>
      <c r="CM113" s="102"/>
      <c r="CN113" s="102"/>
      <c r="CO113" s="102"/>
      <c r="CP113" s="102"/>
      <c r="CQ113" s="102"/>
      <c r="CR113" s="102"/>
      <c r="CS113" s="102"/>
      <c r="CT113" s="102"/>
      <c r="CU113" s="102"/>
      <c r="CV113" s="102"/>
      <c r="CW113" s="102"/>
      <c r="CX113" s="102"/>
      <c r="CY113" s="102"/>
      <c r="CZ113" s="102"/>
      <c r="DA113" s="102"/>
      <c r="DB113" s="102"/>
      <c r="DC113" s="102"/>
      <c r="DD113" s="102"/>
      <c r="DE113" s="102"/>
      <c r="DF113" s="102"/>
      <c r="DG113" s="102"/>
      <c r="DH113" s="102"/>
      <c r="DI113" s="102"/>
      <c r="DJ113" s="102"/>
      <c r="DK113" s="102"/>
      <c r="DL113" s="102"/>
      <c r="DM113" s="102"/>
      <c r="DN113" s="102"/>
      <c r="DO113" s="102"/>
      <c r="DP113" s="102"/>
      <c r="DQ113" s="102"/>
      <c r="DR113" s="102"/>
      <c r="DS113" s="102"/>
      <c r="DT113" s="102"/>
      <c r="DU113" s="102"/>
      <c r="DV113" s="102"/>
      <c r="DW113" s="102"/>
      <c r="DX113" s="102"/>
      <c r="DY113" s="102"/>
      <c r="DZ113" s="102"/>
      <c r="EA113" s="102"/>
      <c r="EB113" s="102"/>
      <c r="EC113" s="102"/>
      <c r="ED113" s="102"/>
      <c r="EE113" s="102"/>
      <c r="EF113" s="102"/>
      <c r="EG113" s="102"/>
      <c r="EH113" s="102"/>
      <c r="EI113" s="102"/>
      <c r="EJ113" s="102"/>
      <c r="EK113" s="102"/>
      <c r="EL113" s="102"/>
      <c r="EM113" s="102"/>
      <c r="EN113" s="102"/>
      <c r="EO113" s="102"/>
      <c r="EP113" s="102"/>
      <c r="EQ113" s="102"/>
      <c r="ER113" s="102"/>
      <c r="ES113" s="102"/>
      <c r="ET113" s="102"/>
      <c r="EU113" s="102"/>
      <c r="EV113" s="102"/>
      <c r="EW113" s="102"/>
      <c r="EX113" s="102"/>
      <c r="EY113" s="102"/>
      <c r="EZ113" s="102"/>
      <c r="FA113" s="102"/>
      <c r="FB113" s="102"/>
      <c r="FC113" s="102"/>
      <c r="FD113" s="102"/>
      <c r="FE113" s="102"/>
      <c r="FF113" s="102"/>
      <c r="FG113" s="102"/>
      <c r="FH113" s="102"/>
      <c r="FI113" s="102"/>
      <c r="FJ113" s="102"/>
      <c r="FK113" s="102"/>
      <c r="FL113" s="102"/>
      <c r="FM113" s="102"/>
      <c r="FN113" s="102"/>
      <c r="FO113" s="102"/>
      <c r="FP113" s="102"/>
      <c r="FQ113" s="102"/>
      <c r="FR113" s="102"/>
      <c r="FS113" s="102"/>
      <c r="FT113" s="102"/>
      <c r="FU113" s="102"/>
      <c r="FV113" s="102"/>
      <c r="FW113" s="102"/>
      <c r="FX113" s="102"/>
      <c r="FY113" s="102"/>
      <c r="FZ113" s="102"/>
      <c r="GA113" s="102"/>
      <c r="GB113" s="102"/>
      <c r="GC113" s="102"/>
      <c r="GD113" s="102"/>
      <c r="GE113" s="102"/>
      <c r="GF113" s="102"/>
      <c r="GG113" s="102"/>
      <c r="GH113" s="102"/>
      <c r="GI113" s="102"/>
      <c r="GJ113" s="102"/>
      <c r="GK113" s="102"/>
      <c r="GL113" s="102"/>
      <c r="GM113" s="102"/>
      <c r="GN113" s="102"/>
      <c r="GO113" s="102"/>
      <c r="GP113" s="102"/>
      <c r="GQ113" s="102"/>
      <c r="GR113" s="102"/>
      <c r="GS113" s="102"/>
      <c r="GT113" s="102"/>
      <c r="GU113" s="102"/>
      <c r="GV113" s="102"/>
      <c r="GW113" s="102"/>
      <c r="GX113" s="102"/>
      <c r="GY113" s="102"/>
      <c r="GZ113" s="102"/>
      <c r="HA113" s="102"/>
      <c r="HB113" s="102"/>
      <c r="HC113" s="102"/>
      <c r="HD113" s="102"/>
      <c r="HE113" s="102"/>
      <c r="HF113" s="102"/>
      <c r="HG113" s="102"/>
      <c r="HH113" s="102"/>
      <c r="HI113" s="102"/>
      <c r="HJ113" s="102"/>
      <c r="HK113" s="102"/>
      <c r="HL113" s="102"/>
      <c r="HM113" s="102"/>
      <c r="HN113" s="102"/>
      <c r="HO113" s="102"/>
      <c r="HP113" s="102"/>
      <c r="HQ113" s="102"/>
      <c r="HR113" s="102"/>
      <c r="HS113" s="102"/>
      <c r="HT113" s="102"/>
      <c r="HU113" s="102"/>
      <c r="HV113" s="102"/>
      <c r="HW113" s="102"/>
      <c r="HX113" s="102"/>
      <c r="HY113" s="102"/>
      <c r="HZ113" s="102"/>
      <c r="IA113" s="102"/>
      <c r="IB113" s="102"/>
      <c r="IC113" s="102"/>
      <c r="ID113" s="102"/>
      <c r="IE113" s="102"/>
      <c r="IF113" s="102"/>
      <c r="IG113" s="102"/>
      <c r="IH113" s="102"/>
      <c r="II113" s="102"/>
      <c r="IJ113" s="102"/>
      <c r="IK113" s="102"/>
      <c r="IL113" s="102"/>
      <c r="IM113" s="102"/>
      <c r="IN113" s="102"/>
      <c r="IO113" s="102"/>
      <c r="IP113" s="102"/>
      <c r="IQ113" s="102"/>
    </row>
    <row r="114" spans="1:251" s="103" customFormat="1" ht="38.25" customHeight="1" x14ac:dyDescent="0.25">
      <c r="A114" s="224" t="s">
        <v>153</v>
      </c>
      <c r="B114" s="225"/>
      <c r="C114" s="225"/>
      <c r="D114" s="225"/>
      <c r="E114" s="225"/>
      <c r="F114" s="225"/>
      <c r="G114" s="225"/>
      <c r="H114" s="226"/>
      <c r="I114" s="237" t="s">
        <v>154</v>
      </c>
      <c r="J114" s="238"/>
      <c r="K114" s="238"/>
      <c r="L114" s="238"/>
      <c r="M114" s="238"/>
      <c r="N114" s="238"/>
      <c r="O114" s="238"/>
      <c r="P114" s="238"/>
      <c r="Q114" s="238"/>
      <c r="R114" s="239"/>
      <c r="S114" s="240"/>
      <c r="T114" s="241"/>
      <c r="U114" s="241"/>
      <c r="V114" s="241"/>
      <c r="W114" s="241"/>
      <c r="X114" s="241"/>
      <c r="Y114" s="241"/>
      <c r="Z114" s="241"/>
      <c r="AA114" s="241"/>
      <c r="AB114" s="241"/>
      <c r="AC114" s="241"/>
      <c r="AD114" s="241"/>
      <c r="AE114" s="241"/>
      <c r="AF114" s="241"/>
      <c r="AG114" s="241"/>
      <c r="AH114" s="241"/>
      <c r="AI114" s="241"/>
      <c r="AJ114" s="241"/>
      <c r="AK114" s="241"/>
      <c r="AL114" s="242"/>
      <c r="AM114" s="204">
        <f>S92</f>
        <v>0</v>
      </c>
      <c r="AN114" s="205"/>
      <c r="AO114" s="205"/>
      <c r="AP114" s="205"/>
      <c r="AQ114" s="205"/>
      <c r="AR114" s="205"/>
      <c r="AS114" s="206"/>
      <c r="AT114" s="204">
        <f>Z92</f>
        <v>0</v>
      </c>
      <c r="AU114" s="205"/>
      <c r="AV114" s="205"/>
      <c r="AW114" s="205"/>
      <c r="AX114" s="205"/>
      <c r="AY114" s="205"/>
      <c r="AZ114" s="205"/>
      <c r="BA114" s="205"/>
      <c r="BB114" s="205"/>
      <c r="BC114" s="205"/>
      <c r="BD114" s="205"/>
      <c r="BE114" s="206"/>
      <c r="BF114" s="204">
        <f>AS92</f>
        <v>0</v>
      </c>
      <c r="BG114" s="205"/>
      <c r="BH114" s="205"/>
      <c r="BI114" s="205"/>
      <c r="BJ114" s="205"/>
      <c r="BK114" s="206"/>
      <c r="BL114" s="193">
        <f>AX92</f>
        <v>0</v>
      </c>
      <c r="BM114" s="207"/>
      <c r="BN114" s="207"/>
      <c r="BO114" s="207"/>
      <c r="BP114" s="207"/>
      <c r="BQ114" s="194"/>
      <c r="BR114" s="204">
        <f>BF92</f>
        <v>0</v>
      </c>
      <c r="BS114" s="205"/>
      <c r="BT114" s="205"/>
      <c r="BU114" s="205"/>
      <c r="BV114" s="205"/>
      <c r="BW114" s="206"/>
      <c r="BX114" s="204">
        <f>BL92</f>
        <v>0</v>
      </c>
      <c r="BY114" s="205"/>
      <c r="BZ114" s="205"/>
      <c r="CA114" s="205"/>
      <c r="CB114" s="206"/>
      <c r="CC114" s="204">
        <f>CC92</f>
        <v>0</v>
      </c>
      <c r="CD114" s="205"/>
      <c r="CE114" s="205"/>
      <c r="CF114" s="205"/>
      <c r="CG114" s="206"/>
      <c r="CH114" s="193">
        <f>IF(ISERROR(CH92),0,CH92)</f>
        <v>0</v>
      </c>
      <c r="CI114" s="194"/>
      <c r="CJ114" s="106">
        <f>CJ92</f>
        <v>0</v>
      </c>
      <c r="CK114" s="102"/>
      <c r="CL114" s="102"/>
      <c r="CM114" s="102"/>
      <c r="CN114" s="102"/>
      <c r="CO114" s="102"/>
      <c r="CP114" s="102"/>
      <c r="CQ114" s="102"/>
      <c r="CR114" s="102"/>
      <c r="CS114" s="102"/>
      <c r="CT114" s="102"/>
      <c r="CU114" s="102"/>
      <c r="CV114" s="102"/>
      <c r="CW114" s="102"/>
      <c r="CX114" s="102"/>
      <c r="CY114" s="102"/>
      <c r="CZ114" s="102"/>
      <c r="DA114" s="102"/>
      <c r="DB114" s="102"/>
      <c r="DC114" s="102"/>
      <c r="DD114" s="102"/>
      <c r="DE114" s="102"/>
      <c r="DF114" s="102"/>
      <c r="DG114" s="102"/>
      <c r="DH114" s="102"/>
      <c r="DI114" s="102"/>
      <c r="DJ114" s="102"/>
      <c r="DK114" s="102"/>
      <c r="DL114" s="102"/>
      <c r="DM114" s="102"/>
      <c r="DN114" s="102"/>
      <c r="DO114" s="102"/>
      <c r="DP114" s="102"/>
      <c r="DQ114" s="102"/>
      <c r="DR114" s="102"/>
      <c r="DS114" s="102"/>
      <c r="DT114" s="102"/>
      <c r="DU114" s="102"/>
      <c r="DV114" s="102"/>
      <c r="DW114" s="102"/>
      <c r="DX114" s="102"/>
      <c r="DY114" s="102"/>
      <c r="DZ114" s="102"/>
      <c r="EA114" s="102"/>
      <c r="EB114" s="102"/>
      <c r="EC114" s="102"/>
      <c r="ED114" s="102"/>
      <c r="EE114" s="102"/>
      <c r="EF114" s="102"/>
      <c r="EG114" s="102"/>
      <c r="EH114" s="102"/>
      <c r="EI114" s="102"/>
      <c r="EJ114" s="102"/>
      <c r="EK114" s="102"/>
      <c r="EL114" s="102"/>
      <c r="EM114" s="102"/>
      <c r="EN114" s="102"/>
      <c r="EO114" s="102"/>
      <c r="EP114" s="102"/>
      <c r="EQ114" s="102"/>
      <c r="ER114" s="102"/>
      <c r="ES114" s="102"/>
      <c r="ET114" s="102"/>
      <c r="EU114" s="102"/>
      <c r="EV114" s="102"/>
      <c r="EW114" s="102"/>
      <c r="EX114" s="102"/>
      <c r="EY114" s="102"/>
      <c r="EZ114" s="102"/>
      <c r="FA114" s="102"/>
      <c r="FB114" s="102"/>
      <c r="FC114" s="102"/>
      <c r="FD114" s="102"/>
      <c r="FE114" s="102"/>
      <c r="FF114" s="102"/>
      <c r="FG114" s="102"/>
      <c r="FH114" s="102"/>
      <c r="FI114" s="102"/>
      <c r="FJ114" s="102"/>
      <c r="FK114" s="102"/>
      <c r="FL114" s="102"/>
      <c r="FM114" s="102"/>
      <c r="FN114" s="102"/>
      <c r="FO114" s="102"/>
      <c r="FP114" s="102"/>
      <c r="FQ114" s="102"/>
      <c r="FR114" s="102"/>
      <c r="FS114" s="102"/>
      <c r="FT114" s="102"/>
      <c r="FU114" s="102"/>
      <c r="FV114" s="102"/>
      <c r="FW114" s="102"/>
      <c r="FX114" s="102"/>
      <c r="FY114" s="102"/>
      <c r="FZ114" s="102"/>
      <c r="GA114" s="102"/>
      <c r="GB114" s="102"/>
      <c r="GC114" s="102"/>
      <c r="GD114" s="102"/>
      <c r="GE114" s="102"/>
      <c r="GF114" s="102"/>
      <c r="GG114" s="102"/>
      <c r="GH114" s="102"/>
      <c r="GI114" s="102"/>
      <c r="GJ114" s="102"/>
      <c r="GK114" s="102"/>
      <c r="GL114" s="102"/>
      <c r="GM114" s="102"/>
      <c r="GN114" s="102"/>
      <c r="GO114" s="102"/>
      <c r="GP114" s="102"/>
      <c r="GQ114" s="102"/>
      <c r="GR114" s="102"/>
      <c r="GS114" s="102"/>
      <c r="GT114" s="102"/>
      <c r="GU114" s="102"/>
      <c r="GV114" s="102"/>
      <c r="GW114" s="102"/>
      <c r="GX114" s="102"/>
      <c r="GY114" s="102"/>
      <c r="GZ114" s="102"/>
      <c r="HA114" s="102"/>
      <c r="HB114" s="102"/>
      <c r="HC114" s="102"/>
      <c r="HD114" s="102"/>
      <c r="HE114" s="102"/>
      <c r="HF114" s="102"/>
      <c r="HG114" s="102"/>
      <c r="HH114" s="102"/>
      <c r="HI114" s="102"/>
      <c r="HJ114" s="102"/>
      <c r="HK114" s="102"/>
      <c r="HL114" s="102"/>
      <c r="HM114" s="102"/>
      <c r="HN114" s="102"/>
      <c r="HO114" s="102"/>
      <c r="HP114" s="102"/>
      <c r="HQ114" s="102"/>
      <c r="HR114" s="102"/>
      <c r="HS114" s="102"/>
      <c r="HT114" s="102"/>
      <c r="HU114" s="102"/>
      <c r="HV114" s="102"/>
      <c r="HW114" s="102"/>
      <c r="HX114" s="102"/>
      <c r="HY114" s="102"/>
      <c r="HZ114" s="102"/>
      <c r="IA114" s="102"/>
      <c r="IB114" s="102"/>
      <c r="IC114" s="102"/>
      <c r="ID114" s="102"/>
      <c r="IE114" s="102"/>
      <c r="IF114" s="102"/>
      <c r="IG114" s="102"/>
      <c r="IH114" s="102"/>
      <c r="II114" s="102"/>
      <c r="IJ114" s="102"/>
      <c r="IK114" s="102"/>
      <c r="IL114" s="102"/>
      <c r="IM114" s="102"/>
      <c r="IN114" s="102"/>
      <c r="IO114" s="102"/>
      <c r="IP114" s="102"/>
      <c r="IQ114" s="102"/>
    </row>
    <row r="115" spans="1:251" s="103" customFormat="1" ht="52.5" customHeight="1" x14ac:dyDescent="0.25">
      <c r="A115" s="202"/>
      <c r="B115" s="202"/>
      <c r="C115" s="202"/>
      <c r="D115" s="202"/>
      <c r="E115" s="202"/>
      <c r="F115" s="202"/>
      <c r="G115" s="202"/>
      <c r="H115" s="202"/>
      <c r="I115" s="202"/>
      <c r="J115" s="202"/>
      <c r="K115" s="202"/>
      <c r="L115" s="202"/>
      <c r="M115" s="202"/>
      <c r="N115" s="202"/>
      <c r="O115" s="202"/>
      <c r="P115" s="202"/>
      <c r="Q115" s="202"/>
      <c r="R115" s="243"/>
      <c r="S115" s="244"/>
      <c r="T115" s="244"/>
      <c r="U115" s="244"/>
      <c r="V115" s="244"/>
      <c r="W115" s="244"/>
      <c r="X115" s="244"/>
      <c r="Y115" s="244"/>
      <c r="Z115" s="245"/>
      <c r="AA115" s="245"/>
      <c r="AB115" s="245"/>
      <c r="AC115" s="245"/>
      <c r="AD115" s="245"/>
      <c r="AE115" s="246" t="s">
        <v>1</v>
      </c>
      <c r="AF115" s="246"/>
      <c r="AG115" s="246"/>
      <c r="AH115" s="246"/>
      <c r="AI115" s="246"/>
      <c r="AJ115" s="246"/>
      <c r="AK115" s="246"/>
      <c r="AL115" s="246"/>
      <c r="AM115" s="247">
        <f>SUM(AM103:AS113)</f>
        <v>0</v>
      </c>
      <c r="AN115" s="247"/>
      <c r="AO115" s="247"/>
      <c r="AP115" s="247"/>
      <c r="AQ115" s="247"/>
      <c r="AR115" s="247"/>
      <c r="AS115" s="248"/>
      <c r="AT115" s="249">
        <f>SUM(AT103:BE113)</f>
        <v>0</v>
      </c>
      <c r="AU115" s="247"/>
      <c r="AV115" s="247"/>
      <c r="AW115" s="247"/>
      <c r="AX115" s="247"/>
      <c r="AY115" s="247"/>
      <c r="AZ115" s="247"/>
      <c r="BA115" s="247"/>
      <c r="BB115" s="247"/>
      <c r="BC115" s="247"/>
      <c r="BD115" s="247"/>
      <c r="BE115" s="248"/>
      <c r="BF115" s="250">
        <f>SUM(BF103:BK113)</f>
        <v>0</v>
      </c>
      <c r="BG115" s="251"/>
      <c r="BH115" s="251"/>
      <c r="BI115" s="251"/>
      <c r="BJ115" s="251"/>
      <c r="BK115" s="251"/>
      <c r="BL115" s="252" t="e">
        <f>BF115/AM115</f>
        <v>#DIV/0!</v>
      </c>
      <c r="BM115" s="253"/>
      <c r="BN115" s="253"/>
      <c r="BO115" s="253"/>
      <c r="BP115" s="253"/>
      <c r="BQ115" s="253"/>
      <c r="BR115" s="254">
        <f>SUM(BR103:BW113)</f>
        <v>0</v>
      </c>
      <c r="BS115" s="255"/>
      <c r="BT115" s="255"/>
      <c r="BU115" s="255"/>
      <c r="BV115" s="255"/>
      <c r="BW115" s="255"/>
      <c r="BX115" s="249">
        <f>SUM(BX103:CB113)</f>
        <v>0</v>
      </c>
      <c r="BY115" s="256"/>
      <c r="BZ115" s="256"/>
      <c r="CA115" s="256"/>
      <c r="CB115" s="257"/>
      <c r="CC115" s="254">
        <f>SUM(CC103:CG113)</f>
        <v>0</v>
      </c>
      <c r="CD115" s="255"/>
      <c r="CE115" s="255"/>
      <c r="CF115" s="255"/>
      <c r="CG115" s="255"/>
      <c r="CH115" s="258" t="e">
        <f>CC115/BR115</f>
        <v>#DIV/0!</v>
      </c>
      <c r="CI115" s="259"/>
      <c r="CJ115" s="260">
        <f>SUM(CJ103:CJ113)</f>
        <v>0</v>
      </c>
      <c r="CK115" s="102"/>
      <c r="CL115" s="102"/>
      <c r="CM115" s="102"/>
      <c r="CN115" s="102"/>
      <c r="CO115" s="102"/>
      <c r="CP115" s="102"/>
      <c r="CQ115" s="102"/>
      <c r="CR115" s="102"/>
      <c r="CS115" s="102"/>
      <c r="CT115" s="102"/>
      <c r="CU115" s="102"/>
      <c r="CV115" s="102"/>
      <c r="CW115" s="102"/>
      <c r="CX115" s="102"/>
      <c r="CY115" s="102"/>
      <c r="CZ115" s="102"/>
      <c r="DA115" s="102"/>
      <c r="DB115" s="102"/>
      <c r="DC115" s="102"/>
      <c r="DD115" s="102"/>
      <c r="DE115" s="102"/>
      <c r="DF115" s="102"/>
      <c r="DG115" s="102"/>
      <c r="DH115" s="102"/>
      <c r="DI115" s="102"/>
      <c r="DJ115" s="102"/>
      <c r="DK115" s="102"/>
      <c r="DL115" s="102"/>
      <c r="DM115" s="102"/>
      <c r="DN115" s="102"/>
      <c r="DO115" s="102"/>
      <c r="DP115" s="102"/>
      <c r="DQ115" s="102"/>
      <c r="DR115" s="102"/>
      <c r="DS115" s="102"/>
      <c r="DT115" s="102"/>
      <c r="DU115" s="102"/>
      <c r="DV115" s="102"/>
      <c r="DW115" s="102"/>
      <c r="DX115" s="102"/>
      <c r="DY115" s="102"/>
      <c r="DZ115" s="102"/>
      <c r="EA115" s="102"/>
      <c r="EB115" s="102"/>
      <c r="EC115" s="102"/>
      <c r="ED115" s="102"/>
      <c r="EE115" s="102"/>
      <c r="EF115" s="102"/>
      <c r="EG115" s="102"/>
      <c r="EH115" s="102"/>
      <c r="EI115" s="102"/>
      <c r="EJ115" s="102"/>
      <c r="EK115" s="102"/>
      <c r="EL115" s="102"/>
      <c r="EM115" s="102"/>
      <c r="EN115" s="102"/>
      <c r="EO115" s="102"/>
      <c r="EP115" s="102"/>
      <c r="EQ115" s="102"/>
      <c r="ER115" s="102"/>
      <c r="ES115" s="102"/>
      <c r="ET115" s="102"/>
      <c r="EU115" s="102"/>
      <c r="EV115" s="102"/>
      <c r="EW115" s="102"/>
      <c r="EX115" s="102"/>
      <c r="EY115" s="102"/>
      <c r="EZ115" s="102"/>
      <c r="FA115" s="102"/>
      <c r="FB115" s="102"/>
      <c r="FC115" s="102"/>
      <c r="FD115" s="102"/>
      <c r="FE115" s="102"/>
      <c r="FF115" s="102"/>
      <c r="FG115" s="102"/>
      <c r="FH115" s="102"/>
      <c r="FI115" s="102"/>
      <c r="FJ115" s="102"/>
      <c r="FK115" s="102"/>
      <c r="FL115" s="102"/>
      <c r="FM115" s="102"/>
      <c r="FN115" s="102"/>
      <c r="FO115" s="102"/>
      <c r="FP115" s="102"/>
      <c r="FQ115" s="102"/>
      <c r="FR115" s="102"/>
      <c r="FS115" s="102"/>
      <c r="FT115" s="102"/>
      <c r="FU115" s="102"/>
      <c r="FV115" s="102"/>
      <c r="FW115" s="102"/>
      <c r="FX115" s="102"/>
      <c r="FY115" s="102"/>
      <c r="FZ115" s="102"/>
      <c r="GA115" s="102"/>
      <c r="GB115" s="102"/>
      <c r="GC115" s="102"/>
      <c r="GD115" s="102"/>
      <c r="GE115" s="102"/>
      <c r="GF115" s="102"/>
      <c r="GG115" s="102"/>
      <c r="GH115" s="102"/>
      <c r="GI115" s="102"/>
      <c r="GJ115" s="102"/>
      <c r="GK115" s="102"/>
      <c r="GL115" s="102"/>
      <c r="GM115" s="102"/>
      <c r="GN115" s="102"/>
      <c r="GO115" s="102"/>
      <c r="GP115" s="102"/>
      <c r="GQ115" s="102"/>
      <c r="GR115" s="102"/>
      <c r="GS115" s="102"/>
      <c r="GT115" s="102"/>
      <c r="GU115" s="102"/>
      <c r="GV115" s="102"/>
      <c r="GW115" s="102"/>
      <c r="GX115" s="102"/>
      <c r="GY115" s="102"/>
      <c r="GZ115" s="102"/>
      <c r="HA115" s="102"/>
      <c r="HB115" s="102"/>
      <c r="HC115" s="102"/>
      <c r="HD115" s="102"/>
      <c r="HE115" s="102"/>
      <c r="HF115" s="102"/>
      <c r="HG115" s="102"/>
      <c r="HH115" s="102"/>
      <c r="HI115" s="102"/>
      <c r="HJ115" s="102"/>
      <c r="HK115" s="102"/>
      <c r="HL115" s="102"/>
      <c r="HM115" s="102"/>
      <c r="HN115" s="102"/>
      <c r="HO115" s="102"/>
      <c r="HP115" s="102"/>
      <c r="HQ115" s="102"/>
      <c r="HR115" s="102"/>
      <c r="HS115" s="102"/>
      <c r="HT115" s="102"/>
      <c r="HU115" s="102"/>
      <c r="HV115" s="102"/>
      <c r="HW115" s="102"/>
      <c r="HX115" s="102"/>
      <c r="HY115" s="102"/>
      <c r="HZ115" s="102"/>
      <c r="IA115" s="102"/>
      <c r="IB115" s="102"/>
      <c r="IC115" s="102"/>
      <c r="ID115" s="102"/>
      <c r="IE115" s="102"/>
      <c r="IF115" s="102"/>
      <c r="IG115" s="102"/>
      <c r="IH115" s="102"/>
      <c r="II115" s="102"/>
      <c r="IJ115" s="102"/>
      <c r="IK115" s="102"/>
      <c r="IL115" s="102"/>
      <c r="IM115" s="102"/>
      <c r="IN115" s="102"/>
      <c r="IO115" s="102"/>
      <c r="IP115" s="102"/>
      <c r="IQ115" s="102"/>
    </row>
    <row r="116" spans="1:251" s="103" customFormat="1" ht="46.5" customHeight="1" x14ac:dyDescent="0.25">
      <c r="A116" s="202"/>
      <c r="B116" s="202"/>
      <c r="C116" s="202"/>
      <c r="D116" s="202"/>
      <c r="E116" s="202"/>
      <c r="F116" s="202"/>
      <c r="G116" s="202"/>
      <c r="H116" s="202"/>
      <c r="I116" s="202"/>
      <c r="J116" s="202"/>
      <c r="K116" s="202"/>
      <c r="L116" s="202"/>
      <c r="M116" s="202"/>
      <c r="N116" s="202"/>
      <c r="O116" s="202"/>
      <c r="P116" s="202"/>
      <c r="Q116" s="202"/>
      <c r="R116" s="202"/>
      <c r="S116" s="202"/>
      <c r="T116" s="202"/>
      <c r="U116" s="202"/>
      <c r="V116" s="202"/>
      <c r="W116" s="202"/>
      <c r="X116" s="202"/>
      <c r="Y116" s="202"/>
      <c r="Z116" s="202"/>
      <c r="AA116" s="202"/>
      <c r="AB116" s="202"/>
      <c r="AC116" s="202"/>
      <c r="AD116" s="202"/>
      <c r="AE116" s="202"/>
      <c r="AF116" s="202"/>
      <c r="AG116" s="202"/>
      <c r="AH116" s="202"/>
      <c r="AI116" s="202"/>
      <c r="AJ116" s="202"/>
      <c r="AK116" s="202"/>
      <c r="AL116" s="202"/>
      <c r="AM116" s="202"/>
      <c r="AN116" s="202"/>
      <c r="AO116" s="202"/>
      <c r="AP116" s="202"/>
      <c r="AQ116" s="202"/>
      <c r="AR116" s="202"/>
      <c r="AS116" s="202"/>
      <c r="AT116" s="203"/>
      <c r="AU116" s="203"/>
      <c r="AV116" s="203"/>
      <c r="AW116" s="203"/>
      <c r="AX116" s="203"/>
      <c r="AY116" s="203"/>
      <c r="AZ116" s="203"/>
      <c r="BA116" s="203"/>
      <c r="BB116" s="203"/>
      <c r="BC116" s="203"/>
      <c r="BD116" s="203"/>
      <c r="BE116" s="203"/>
      <c r="BF116" s="203"/>
      <c r="BG116" s="203"/>
      <c r="BH116" s="203"/>
      <c r="BI116" s="203"/>
      <c r="BJ116" s="203"/>
      <c r="BK116" s="203"/>
      <c r="BL116" s="203"/>
      <c r="BM116" s="203"/>
      <c r="BN116" s="203"/>
      <c r="BO116" s="203"/>
      <c r="BP116" s="203"/>
      <c r="BQ116" s="203"/>
      <c r="BR116" s="203"/>
      <c r="BS116" s="203"/>
      <c r="BT116" s="203"/>
      <c r="BU116" s="203"/>
      <c r="BV116" s="203"/>
      <c r="BW116" s="203"/>
      <c r="BX116" s="203"/>
      <c r="BY116" s="203"/>
      <c r="BZ116" s="203"/>
      <c r="CA116" s="203"/>
      <c r="CB116" s="203"/>
      <c r="CC116" s="203"/>
      <c r="CD116" s="203"/>
      <c r="CE116" s="203"/>
      <c r="CF116" s="203"/>
      <c r="CG116" s="203"/>
      <c r="CH116" s="203"/>
      <c r="CI116" s="203"/>
      <c r="CJ116" s="102"/>
      <c r="CK116" s="102"/>
      <c r="CL116" s="102"/>
      <c r="CM116" s="102"/>
      <c r="CN116" s="102"/>
      <c r="CO116" s="102"/>
      <c r="CP116" s="102"/>
      <c r="CQ116" s="102"/>
      <c r="CR116" s="102"/>
      <c r="CS116" s="102"/>
      <c r="CT116" s="102"/>
      <c r="CU116" s="102"/>
      <c r="CV116" s="102"/>
      <c r="CW116" s="102"/>
      <c r="CX116" s="102"/>
      <c r="CY116" s="102"/>
      <c r="CZ116" s="102"/>
      <c r="DA116" s="102"/>
      <c r="DB116" s="102"/>
      <c r="DC116" s="102"/>
      <c r="DD116" s="102"/>
      <c r="DE116" s="102"/>
      <c r="DF116" s="102"/>
      <c r="DG116" s="102"/>
      <c r="DH116" s="102"/>
      <c r="DI116" s="102"/>
      <c r="DJ116" s="102"/>
      <c r="DK116" s="102"/>
      <c r="DL116" s="102"/>
      <c r="DM116" s="102"/>
      <c r="DN116" s="102"/>
      <c r="DO116" s="102"/>
      <c r="DP116" s="102"/>
      <c r="DQ116" s="102"/>
      <c r="DR116" s="102"/>
      <c r="DS116" s="102"/>
      <c r="DT116" s="102"/>
      <c r="DU116" s="102"/>
      <c r="DV116" s="102"/>
      <c r="DW116" s="102"/>
      <c r="DX116" s="102"/>
      <c r="DY116" s="102"/>
      <c r="DZ116" s="102"/>
      <c r="EA116" s="102"/>
      <c r="EB116" s="102"/>
      <c r="EC116" s="102"/>
      <c r="ED116" s="102"/>
      <c r="EE116" s="102"/>
      <c r="EF116" s="102"/>
      <c r="EG116" s="102"/>
      <c r="EH116" s="102"/>
      <c r="EI116" s="102"/>
      <c r="EJ116" s="102"/>
      <c r="EK116" s="102"/>
      <c r="EL116" s="102"/>
      <c r="EM116" s="102"/>
      <c r="EN116" s="102"/>
      <c r="EO116" s="102"/>
      <c r="EP116" s="102"/>
      <c r="EQ116" s="102"/>
      <c r="ER116" s="102"/>
      <c r="ES116" s="102"/>
      <c r="ET116" s="102"/>
      <c r="EU116" s="102"/>
      <c r="EV116" s="102"/>
      <c r="EW116" s="102"/>
      <c r="EX116" s="102"/>
      <c r="EY116" s="102"/>
      <c r="EZ116" s="102"/>
      <c r="FA116" s="102"/>
      <c r="FB116" s="102"/>
      <c r="FC116" s="102"/>
      <c r="FD116" s="102"/>
      <c r="FE116" s="102"/>
      <c r="FF116" s="102"/>
      <c r="FG116" s="102"/>
      <c r="FH116" s="102"/>
      <c r="FI116" s="102"/>
      <c r="FJ116" s="102"/>
      <c r="FK116" s="102"/>
      <c r="FL116" s="102"/>
      <c r="FM116" s="102"/>
      <c r="FN116" s="102"/>
      <c r="FO116" s="102"/>
      <c r="FP116" s="102"/>
      <c r="FQ116" s="102"/>
      <c r="FR116" s="102"/>
      <c r="FS116" s="102"/>
      <c r="FT116" s="102"/>
      <c r="FU116" s="102"/>
      <c r="FV116" s="102"/>
      <c r="FW116" s="102"/>
      <c r="FX116" s="102"/>
      <c r="FY116" s="102"/>
      <c r="FZ116" s="102"/>
      <c r="GA116" s="102"/>
      <c r="GB116" s="102"/>
      <c r="GC116" s="102"/>
      <c r="GD116" s="102"/>
      <c r="GE116" s="102"/>
      <c r="GF116" s="102"/>
      <c r="GG116" s="102"/>
      <c r="GH116" s="102"/>
      <c r="GI116" s="102"/>
      <c r="GJ116" s="102"/>
      <c r="GK116" s="102"/>
      <c r="GL116" s="102"/>
      <c r="GM116" s="102"/>
      <c r="GN116" s="102"/>
      <c r="GO116" s="102"/>
      <c r="GP116" s="102"/>
      <c r="GQ116" s="102"/>
      <c r="GR116" s="102"/>
      <c r="GS116" s="102"/>
      <c r="GT116" s="102"/>
      <c r="GU116" s="102"/>
      <c r="GV116" s="102"/>
      <c r="GW116" s="102"/>
      <c r="GX116" s="102"/>
      <c r="GY116" s="102"/>
      <c r="GZ116" s="102"/>
      <c r="HA116" s="102"/>
      <c r="HB116" s="102"/>
      <c r="HC116" s="102"/>
      <c r="HD116" s="102"/>
      <c r="HE116" s="102"/>
      <c r="HF116" s="102"/>
      <c r="HG116" s="102"/>
      <c r="HH116" s="102"/>
      <c r="HI116" s="102"/>
      <c r="HJ116" s="102"/>
      <c r="HK116" s="102"/>
      <c r="HL116" s="102"/>
      <c r="HM116" s="102"/>
      <c r="HN116" s="102"/>
      <c r="HO116" s="102"/>
      <c r="HP116" s="102"/>
      <c r="HQ116" s="102"/>
      <c r="HR116" s="102"/>
      <c r="HS116" s="102"/>
      <c r="HT116" s="102"/>
      <c r="HU116" s="102"/>
      <c r="HV116" s="102"/>
      <c r="HW116" s="102"/>
      <c r="HX116" s="102"/>
      <c r="HY116" s="102"/>
      <c r="HZ116" s="102"/>
      <c r="IA116" s="102"/>
      <c r="IB116" s="102"/>
      <c r="IC116" s="102"/>
      <c r="ID116" s="102"/>
      <c r="IE116" s="102"/>
      <c r="IF116" s="102"/>
      <c r="IG116" s="102"/>
      <c r="IH116" s="102"/>
      <c r="II116" s="102"/>
      <c r="IJ116" s="102"/>
      <c r="IK116" s="102"/>
      <c r="IL116" s="102"/>
      <c r="IM116" s="102"/>
      <c r="IN116" s="102"/>
      <c r="IO116" s="102"/>
      <c r="IP116" s="102"/>
      <c r="IQ116" s="102"/>
    </row>
    <row r="117" spans="1:251" s="103" customFormat="1" ht="33" customHeight="1" x14ac:dyDescent="0.25">
      <c r="A117" s="202"/>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02"/>
      <c r="AQ117" s="202"/>
      <c r="AR117" s="202"/>
      <c r="AS117" s="202"/>
      <c r="AT117" s="203"/>
      <c r="AU117" s="203"/>
      <c r="AV117" s="203"/>
      <c r="AW117" s="203"/>
      <c r="AX117" s="203"/>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203"/>
      <c r="BX117" s="203"/>
      <c r="BY117" s="203"/>
      <c r="BZ117" s="203"/>
      <c r="CA117" s="203"/>
      <c r="CB117" s="203"/>
      <c r="CC117" s="203"/>
      <c r="CD117" s="203"/>
      <c r="CE117" s="203"/>
      <c r="CF117" s="203"/>
      <c r="CG117" s="203"/>
      <c r="CH117" s="203"/>
      <c r="CI117" s="203"/>
      <c r="CJ117" s="102"/>
      <c r="CK117" s="102"/>
      <c r="CL117" s="102"/>
      <c r="CM117" s="102"/>
      <c r="CN117" s="102"/>
      <c r="CO117" s="102"/>
      <c r="CP117" s="102"/>
      <c r="CQ117" s="102"/>
      <c r="CR117" s="102"/>
      <c r="CS117" s="102"/>
      <c r="CT117" s="102"/>
      <c r="CU117" s="102"/>
      <c r="CV117" s="102"/>
      <c r="CW117" s="102"/>
      <c r="CX117" s="102"/>
      <c r="CY117" s="102"/>
      <c r="CZ117" s="102"/>
      <c r="DA117" s="102"/>
      <c r="DB117" s="102"/>
      <c r="DC117" s="102"/>
      <c r="DD117" s="102"/>
      <c r="DE117" s="102"/>
      <c r="DF117" s="102"/>
      <c r="DG117" s="102"/>
      <c r="DH117" s="102"/>
      <c r="DI117" s="102"/>
      <c r="DJ117" s="102"/>
      <c r="DK117" s="102"/>
      <c r="DL117" s="102"/>
      <c r="DM117" s="102"/>
      <c r="DN117" s="102"/>
      <c r="DO117" s="102"/>
      <c r="DP117" s="102"/>
      <c r="DQ117" s="102"/>
      <c r="DR117" s="102"/>
      <c r="DS117" s="102"/>
      <c r="DT117" s="102"/>
      <c r="DU117" s="102"/>
      <c r="DV117" s="102"/>
      <c r="DW117" s="102"/>
      <c r="DX117" s="102"/>
      <c r="DY117" s="102"/>
      <c r="DZ117" s="102"/>
      <c r="EA117" s="102"/>
      <c r="EB117" s="102"/>
      <c r="EC117" s="102"/>
      <c r="ED117" s="102"/>
      <c r="EE117" s="102"/>
      <c r="EF117" s="102"/>
      <c r="EG117" s="102"/>
      <c r="EH117" s="102"/>
      <c r="EI117" s="102"/>
      <c r="EJ117" s="102"/>
      <c r="EK117" s="102"/>
      <c r="EL117" s="102"/>
      <c r="EM117" s="102"/>
      <c r="EN117" s="102"/>
      <c r="EO117" s="102"/>
      <c r="EP117" s="102"/>
      <c r="EQ117" s="102"/>
      <c r="ER117" s="102"/>
      <c r="ES117" s="102"/>
      <c r="ET117" s="102"/>
      <c r="EU117" s="102"/>
      <c r="EV117" s="102"/>
      <c r="EW117" s="102"/>
      <c r="EX117" s="102"/>
      <c r="EY117" s="102"/>
      <c r="EZ117" s="102"/>
      <c r="FA117" s="102"/>
      <c r="FB117" s="102"/>
      <c r="FC117" s="102"/>
      <c r="FD117" s="102"/>
      <c r="FE117" s="102"/>
      <c r="FF117" s="102"/>
      <c r="FG117" s="102"/>
      <c r="FH117" s="102"/>
      <c r="FI117" s="102"/>
      <c r="FJ117" s="102"/>
      <c r="FK117" s="102"/>
      <c r="FL117" s="102"/>
      <c r="FM117" s="102"/>
      <c r="FN117" s="102"/>
      <c r="FO117" s="102"/>
      <c r="FP117" s="102"/>
      <c r="FQ117" s="102"/>
      <c r="FR117" s="102"/>
      <c r="FS117" s="102"/>
      <c r="FT117" s="102"/>
      <c r="FU117" s="102"/>
      <c r="FV117" s="102"/>
      <c r="FW117" s="102"/>
      <c r="FX117" s="102"/>
      <c r="FY117" s="102"/>
      <c r="FZ117" s="102"/>
      <c r="GA117" s="102"/>
      <c r="GB117" s="102"/>
      <c r="GC117" s="102"/>
      <c r="GD117" s="102"/>
      <c r="GE117" s="102"/>
      <c r="GF117" s="102"/>
      <c r="GG117" s="102"/>
      <c r="GH117" s="102"/>
      <c r="GI117" s="102"/>
      <c r="GJ117" s="102"/>
      <c r="GK117" s="102"/>
      <c r="GL117" s="102"/>
      <c r="GM117" s="102"/>
      <c r="GN117" s="102"/>
      <c r="GO117" s="102"/>
      <c r="GP117" s="102"/>
      <c r="GQ117" s="102"/>
      <c r="GR117" s="102"/>
      <c r="GS117" s="102"/>
      <c r="GT117" s="102"/>
      <c r="GU117" s="102"/>
      <c r="GV117" s="102"/>
      <c r="GW117" s="102"/>
      <c r="GX117" s="102"/>
      <c r="GY117" s="102"/>
      <c r="GZ117" s="102"/>
      <c r="HA117" s="102"/>
      <c r="HB117" s="102"/>
      <c r="HC117" s="102"/>
      <c r="HD117" s="102"/>
      <c r="HE117" s="102"/>
      <c r="HF117" s="102"/>
      <c r="HG117" s="102"/>
      <c r="HH117" s="102"/>
      <c r="HI117" s="102"/>
      <c r="HJ117" s="102"/>
      <c r="HK117" s="102"/>
      <c r="HL117" s="102"/>
      <c r="HM117" s="102"/>
      <c r="HN117" s="102"/>
      <c r="HO117" s="102"/>
      <c r="HP117" s="102"/>
      <c r="HQ117" s="102"/>
      <c r="HR117" s="102"/>
      <c r="HS117" s="102"/>
      <c r="HT117" s="102"/>
      <c r="HU117" s="102"/>
      <c r="HV117" s="102"/>
      <c r="HW117" s="102"/>
      <c r="HX117" s="102"/>
      <c r="HY117" s="102"/>
      <c r="HZ117" s="102"/>
      <c r="IA117" s="102"/>
      <c r="IB117" s="102"/>
      <c r="IC117" s="102"/>
      <c r="ID117" s="102"/>
      <c r="IE117" s="102"/>
      <c r="IF117" s="102"/>
      <c r="IG117" s="102"/>
      <c r="IH117" s="102"/>
      <c r="II117" s="102"/>
      <c r="IJ117" s="102"/>
      <c r="IK117" s="102"/>
      <c r="IL117" s="102"/>
      <c r="IM117" s="102"/>
      <c r="IN117" s="102"/>
      <c r="IO117" s="102"/>
      <c r="IP117" s="102"/>
      <c r="IQ117" s="102"/>
    </row>
    <row r="118" spans="1:251" s="103" customFormat="1" ht="60" customHeight="1" x14ac:dyDescent="0.25">
      <c r="A118" s="261" t="s">
        <v>32</v>
      </c>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261"/>
      <c r="BE118" s="261"/>
      <c r="BF118" s="261"/>
      <c r="BG118" s="261"/>
      <c r="BH118" s="261"/>
      <c r="BI118" s="261"/>
      <c r="BJ118" s="261"/>
      <c r="BK118" s="261"/>
      <c r="BL118" s="261"/>
      <c r="BM118" s="261"/>
      <c r="BN118" s="261"/>
      <c r="BO118" s="261"/>
      <c r="BP118" s="261"/>
      <c r="BQ118" s="261"/>
      <c r="BR118" s="261"/>
      <c r="BS118" s="261"/>
      <c r="BT118" s="261"/>
      <c r="BU118" s="261"/>
      <c r="BV118" s="261"/>
      <c r="BW118" s="261"/>
      <c r="BX118" s="261"/>
      <c r="BY118" s="261"/>
      <c r="BZ118" s="261"/>
      <c r="CA118" s="261"/>
      <c r="CB118" s="261"/>
      <c r="CC118" s="261"/>
      <c r="CD118" s="261"/>
      <c r="CE118" s="261"/>
      <c r="CF118" s="261"/>
      <c r="CG118" s="261"/>
      <c r="CH118" s="261"/>
      <c r="CI118" s="261"/>
      <c r="CJ118" s="261"/>
      <c r="CK118" s="102"/>
      <c r="CL118" s="102"/>
      <c r="CM118" s="102"/>
      <c r="CN118" s="102"/>
      <c r="CO118" s="102"/>
      <c r="CP118" s="102"/>
      <c r="CQ118" s="102"/>
      <c r="CR118" s="102"/>
      <c r="CS118" s="102"/>
      <c r="CT118" s="102"/>
      <c r="CU118" s="102"/>
      <c r="CV118" s="102"/>
      <c r="CW118" s="102"/>
      <c r="CX118" s="102"/>
      <c r="CY118" s="102"/>
      <c r="CZ118" s="102"/>
      <c r="DA118" s="102"/>
      <c r="DB118" s="102"/>
      <c r="DC118" s="102"/>
      <c r="DD118" s="102"/>
      <c r="DE118" s="102"/>
      <c r="DF118" s="102"/>
      <c r="DG118" s="102"/>
      <c r="DH118" s="102"/>
      <c r="DI118" s="102"/>
      <c r="DJ118" s="102"/>
      <c r="DK118" s="102"/>
      <c r="DL118" s="102"/>
      <c r="DM118" s="102"/>
      <c r="DN118" s="102"/>
      <c r="DO118" s="102"/>
      <c r="DP118" s="102"/>
      <c r="DQ118" s="102"/>
      <c r="DR118" s="102"/>
      <c r="DS118" s="102"/>
      <c r="DT118" s="102"/>
      <c r="DU118" s="102"/>
      <c r="DV118" s="102"/>
      <c r="DW118" s="102"/>
      <c r="DX118" s="102"/>
      <c r="DY118" s="102"/>
      <c r="DZ118" s="102"/>
      <c r="EA118" s="102"/>
      <c r="EB118" s="102"/>
      <c r="EC118" s="102"/>
      <c r="ED118" s="102"/>
      <c r="EE118" s="102"/>
      <c r="EF118" s="102"/>
      <c r="EG118" s="102"/>
      <c r="EH118" s="102"/>
      <c r="EI118" s="102"/>
      <c r="EJ118" s="102"/>
      <c r="EK118" s="102"/>
      <c r="EL118" s="102"/>
      <c r="EM118" s="102"/>
      <c r="EN118" s="102"/>
      <c r="EO118" s="102"/>
      <c r="EP118" s="102"/>
      <c r="EQ118" s="102"/>
      <c r="ER118" s="102"/>
      <c r="ES118" s="102"/>
      <c r="ET118" s="102"/>
      <c r="EU118" s="102"/>
      <c r="EV118" s="102"/>
      <c r="EW118" s="102"/>
      <c r="EX118" s="102"/>
      <c r="EY118" s="102"/>
      <c r="EZ118" s="102"/>
      <c r="FA118" s="102"/>
      <c r="FB118" s="102"/>
      <c r="FC118" s="102"/>
      <c r="FD118" s="102"/>
      <c r="FE118" s="102"/>
      <c r="FF118" s="102"/>
      <c r="FG118" s="102"/>
      <c r="FH118" s="102"/>
      <c r="FI118" s="102"/>
      <c r="FJ118" s="102"/>
      <c r="FK118" s="102"/>
      <c r="FL118" s="102"/>
      <c r="FM118" s="102"/>
      <c r="FN118" s="102"/>
      <c r="FO118" s="102"/>
      <c r="FP118" s="102"/>
      <c r="FQ118" s="102"/>
      <c r="FR118" s="102"/>
      <c r="FS118" s="102"/>
      <c r="FT118" s="102"/>
      <c r="FU118" s="102"/>
      <c r="FV118" s="102"/>
      <c r="FW118" s="102"/>
      <c r="FX118" s="102"/>
      <c r="FY118" s="102"/>
      <c r="FZ118" s="102"/>
      <c r="GA118" s="102"/>
      <c r="GB118" s="102"/>
      <c r="GC118" s="102"/>
      <c r="GD118" s="102"/>
      <c r="GE118" s="102"/>
      <c r="GF118" s="102"/>
      <c r="GG118" s="102"/>
      <c r="GH118" s="102"/>
      <c r="GI118" s="102"/>
      <c r="GJ118" s="102"/>
      <c r="GK118" s="102"/>
      <c r="GL118" s="102"/>
      <c r="GM118" s="102"/>
      <c r="GN118" s="102"/>
      <c r="GO118" s="102"/>
      <c r="GP118" s="102"/>
      <c r="GQ118" s="102"/>
      <c r="GR118" s="102"/>
      <c r="GS118" s="102"/>
      <c r="GT118" s="102"/>
      <c r="GU118" s="102"/>
      <c r="GV118" s="102"/>
      <c r="GW118" s="102"/>
      <c r="GX118" s="102"/>
      <c r="GY118" s="102"/>
      <c r="GZ118" s="102"/>
      <c r="HA118" s="102"/>
      <c r="HB118" s="102"/>
      <c r="HC118" s="102"/>
      <c r="HD118" s="102"/>
      <c r="HE118" s="102"/>
      <c r="HF118" s="102"/>
      <c r="HG118" s="102"/>
      <c r="HH118" s="102"/>
      <c r="HI118" s="102"/>
      <c r="HJ118" s="102"/>
      <c r="HK118" s="102"/>
      <c r="HL118" s="102"/>
      <c r="HM118" s="102"/>
      <c r="HN118" s="102"/>
      <c r="HO118" s="102"/>
      <c r="HP118" s="102"/>
      <c r="HQ118" s="102"/>
      <c r="HR118" s="102"/>
      <c r="HS118" s="102"/>
      <c r="HT118" s="102"/>
      <c r="HU118" s="102"/>
      <c r="HV118" s="102"/>
      <c r="HW118" s="102"/>
      <c r="HX118" s="102"/>
      <c r="HY118" s="102"/>
      <c r="HZ118" s="102"/>
      <c r="IA118" s="102"/>
      <c r="IB118" s="102"/>
      <c r="IC118" s="102"/>
      <c r="ID118" s="102"/>
      <c r="IE118" s="102"/>
      <c r="IF118" s="102"/>
      <c r="IG118" s="102"/>
      <c r="IH118" s="102"/>
      <c r="II118" s="102"/>
      <c r="IJ118" s="102"/>
      <c r="IK118" s="102"/>
      <c r="IL118" s="102"/>
      <c r="IM118" s="102"/>
      <c r="IN118" s="102"/>
      <c r="IO118" s="102"/>
      <c r="IP118" s="102"/>
      <c r="IQ118" s="102"/>
    </row>
    <row r="119" spans="1:251" s="103" customFormat="1" ht="45" customHeight="1" x14ac:dyDescent="0.25">
      <c r="A119" s="152" t="s">
        <v>18</v>
      </c>
      <c r="B119" s="153"/>
      <c r="C119" s="153"/>
      <c r="D119" s="153"/>
      <c r="E119" s="153"/>
      <c r="F119" s="153"/>
      <c r="G119" s="153"/>
      <c r="H119" s="153"/>
      <c r="I119" s="153"/>
      <c r="J119" s="153"/>
      <c r="K119" s="153"/>
      <c r="L119" s="153"/>
      <c r="M119" s="153"/>
      <c r="N119" s="153"/>
      <c r="O119" s="153"/>
      <c r="P119" s="153"/>
      <c r="Q119" s="153"/>
      <c r="R119" s="154"/>
      <c r="S119" s="155" t="s">
        <v>125</v>
      </c>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7"/>
      <c r="BF119" s="262" t="s">
        <v>126</v>
      </c>
      <c r="BG119" s="262"/>
      <c r="BH119" s="262"/>
      <c r="BI119" s="262"/>
      <c r="BJ119" s="262"/>
      <c r="BK119" s="262"/>
      <c r="BL119" s="262"/>
      <c r="BM119" s="262"/>
      <c r="BN119" s="262"/>
      <c r="BO119" s="262"/>
      <c r="BP119" s="262"/>
      <c r="BQ119" s="262"/>
      <c r="BR119" s="262"/>
      <c r="BS119" s="262"/>
      <c r="BT119" s="262"/>
      <c r="BU119" s="262"/>
      <c r="BV119" s="262"/>
      <c r="BW119" s="262"/>
      <c r="BX119" s="262"/>
      <c r="BY119" s="262"/>
      <c r="BZ119" s="262"/>
      <c r="CA119" s="262"/>
      <c r="CB119" s="262"/>
      <c r="CC119" s="262"/>
      <c r="CD119" s="262"/>
      <c r="CE119" s="262"/>
      <c r="CF119" s="262"/>
      <c r="CG119" s="262"/>
      <c r="CH119" s="262"/>
      <c r="CI119" s="262"/>
      <c r="CJ119" s="262"/>
      <c r="CK119" s="102"/>
      <c r="CL119" s="102"/>
      <c r="CM119" s="102"/>
      <c r="CN119" s="102"/>
      <c r="CO119" s="102"/>
      <c r="CP119" s="102"/>
      <c r="CQ119" s="102"/>
      <c r="CR119" s="102"/>
      <c r="CS119" s="102"/>
      <c r="CT119" s="102"/>
      <c r="CU119" s="102"/>
      <c r="CV119" s="102"/>
      <c r="CW119" s="102"/>
      <c r="CX119" s="102"/>
      <c r="CY119" s="102"/>
      <c r="CZ119" s="102"/>
      <c r="DA119" s="102"/>
      <c r="DB119" s="102"/>
      <c r="DC119" s="102"/>
      <c r="DD119" s="102"/>
      <c r="DE119" s="102"/>
      <c r="DF119" s="102"/>
      <c r="DG119" s="102"/>
      <c r="DH119" s="102"/>
      <c r="DI119" s="102"/>
      <c r="DJ119" s="102"/>
      <c r="DK119" s="102"/>
      <c r="DL119" s="102"/>
      <c r="DM119" s="102"/>
      <c r="DN119" s="102"/>
      <c r="DO119" s="102"/>
      <c r="DP119" s="102"/>
      <c r="DQ119" s="102"/>
      <c r="DR119" s="102"/>
      <c r="DS119" s="102"/>
      <c r="DT119" s="102"/>
      <c r="DU119" s="102"/>
      <c r="DV119" s="102"/>
      <c r="DW119" s="102"/>
      <c r="DX119" s="102"/>
      <c r="DY119" s="102"/>
      <c r="DZ119" s="102"/>
      <c r="EA119" s="102"/>
      <c r="EB119" s="102"/>
      <c r="EC119" s="102"/>
      <c r="ED119" s="102"/>
      <c r="EE119" s="102"/>
      <c r="EF119" s="102"/>
      <c r="EG119" s="102"/>
      <c r="EH119" s="102"/>
      <c r="EI119" s="102"/>
      <c r="EJ119" s="102"/>
      <c r="EK119" s="102"/>
      <c r="EL119" s="102"/>
      <c r="EM119" s="102"/>
      <c r="EN119" s="102"/>
      <c r="EO119" s="102"/>
      <c r="EP119" s="102"/>
      <c r="EQ119" s="102"/>
      <c r="ER119" s="102"/>
      <c r="ES119" s="102"/>
      <c r="ET119" s="102"/>
      <c r="EU119" s="102"/>
      <c r="EV119" s="102"/>
      <c r="EW119" s="102"/>
      <c r="EX119" s="102"/>
      <c r="EY119" s="102"/>
      <c r="EZ119" s="102"/>
      <c r="FA119" s="102"/>
      <c r="FB119" s="102"/>
      <c r="FC119" s="102"/>
      <c r="FD119" s="102"/>
      <c r="FE119" s="102"/>
      <c r="FF119" s="102"/>
      <c r="FG119" s="102"/>
      <c r="FH119" s="102"/>
      <c r="FI119" s="102"/>
      <c r="FJ119" s="102"/>
      <c r="FK119" s="102"/>
      <c r="FL119" s="102"/>
      <c r="FM119" s="102"/>
      <c r="FN119" s="102"/>
      <c r="FO119" s="102"/>
      <c r="FP119" s="102"/>
      <c r="FQ119" s="102"/>
      <c r="FR119" s="102"/>
      <c r="FS119" s="102"/>
      <c r="FT119" s="102"/>
      <c r="FU119" s="102"/>
      <c r="FV119" s="102"/>
      <c r="FW119" s="102"/>
      <c r="FX119" s="102"/>
      <c r="FY119" s="102"/>
      <c r="FZ119" s="102"/>
      <c r="GA119" s="102"/>
      <c r="GB119" s="102"/>
      <c r="GC119" s="102"/>
      <c r="GD119" s="102"/>
      <c r="GE119" s="102"/>
      <c r="GF119" s="102"/>
      <c r="GG119" s="102"/>
      <c r="GH119" s="102"/>
      <c r="GI119" s="102"/>
      <c r="GJ119" s="102"/>
      <c r="GK119" s="102"/>
      <c r="GL119" s="102"/>
      <c r="GM119" s="102"/>
      <c r="GN119" s="102"/>
      <c r="GO119" s="102"/>
      <c r="GP119" s="102"/>
      <c r="GQ119" s="102"/>
      <c r="GR119" s="102"/>
      <c r="GS119" s="102"/>
      <c r="GT119" s="102"/>
      <c r="GU119" s="102"/>
      <c r="GV119" s="102"/>
      <c r="GW119" s="102"/>
      <c r="GX119" s="102"/>
      <c r="GY119" s="102"/>
      <c r="GZ119" s="102"/>
      <c r="HA119" s="102"/>
      <c r="HB119" s="102"/>
      <c r="HC119" s="102"/>
      <c r="HD119" s="102"/>
      <c r="HE119" s="102"/>
      <c r="HF119" s="102"/>
      <c r="HG119" s="102"/>
      <c r="HH119" s="102"/>
      <c r="HI119" s="102"/>
      <c r="HJ119" s="102"/>
      <c r="HK119" s="102"/>
      <c r="HL119" s="102"/>
      <c r="HM119" s="102"/>
      <c r="HN119" s="102"/>
      <c r="HO119" s="102"/>
      <c r="HP119" s="102"/>
      <c r="HQ119" s="102"/>
      <c r="HR119" s="102"/>
      <c r="HS119" s="102"/>
      <c r="HT119" s="102"/>
      <c r="HU119" s="102"/>
      <c r="HV119" s="102"/>
      <c r="HW119" s="102"/>
      <c r="HX119" s="102"/>
      <c r="HY119" s="102"/>
      <c r="HZ119" s="102"/>
      <c r="IA119" s="102"/>
      <c r="IB119" s="102"/>
      <c r="IC119" s="102"/>
      <c r="ID119" s="102"/>
      <c r="IE119" s="102"/>
      <c r="IF119" s="102"/>
      <c r="IG119" s="102"/>
      <c r="IH119" s="102"/>
      <c r="II119" s="102"/>
      <c r="IJ119" s="102"/>
      <c r="IK119" s="102"/>
      <c r="IL119" s="102"/>
      <c r="IM119" s="102"/>
      <c r="IN119" s="102"/>
      <c r="IO119" s="102"/>
      <c r="IP119" s="102"/>
      <c r="IQ119" s="102"/>
    </row>
    <row r="120" spans="1:251" s="103" customFormat="1" ht="33" customHeight="1" x14ac:dyDescent="0.25">
      <c r="A120" s="161"/>
      <c r="B120" s="162"/>
      <c r="C120" s="162"/>
      <c r="D120" s="162"/>
      <c r="E120" s="162"/>
      <c r="F120" s="162"/>
      <c r="G120" s="162"/>
      <c r="H120" s="162"/>
      <c r="I120" s="162"/>
      <c r="J120" s="162"/>
      <c r="K120" s="162"/>
      <c r="L120" s="162"/>
      <c r="M120" s="162"/>
      <c r="N120" s="162"/>
      <c r="O120" s="162"/>
      <c r="P120" s="162"/>
      <c r="Q120" s="162"/>
      <c r="R120" s="163"/>
      <c r="S120" s="164" t="s">
        <v>19</v>
      </c>
      <c r="T120" s="164"/>
      <c r="U120" s="164"/>
      <c r="V120" s="164"/>
      <c r="W120" s="164"/>
      <c r="X120" s="164"/>
      <c r="Y120" s="164"/>
      <c r="Z120" s="164" t="s">
        <v>114</v>
      </c>
      <c r="AA120" s="164"/>
      <c r="AB120" s="164"/>
      <c r="AC120" s="164"/>
      <c r="AD120" s="164"/>
      <c r="AE120" s="164"/>
      <c r="AF120" s="164" t="s">
        <v>20</v>
      </c>
      <c r="AG120" s="164"/>
      <c r="AH120" s="164"/>
      <c r="AI120" s="164"/>
      <c r="AJ120" s="164"/>
      <c r="AK120" s="164"/>
      <c r="AL120" s="164"/>
      <c r="AM120" s="164" t="s">
        <v>21</v>
      </c>
      <c r="AN120" s="164"/>
      <c r="AO120" s="164"/>
      <c r="AP120" s="164"/>
      <c r="AQ120" s="164"/>
      <c r="AR120" s="164"/>
      <c r="AS120" s="165" t="s">
        <v>22</v>
      </c>
      <c r="AT120" s="165"/>
      <c r="AU120" s="165"/>
      <c r="AV120" s="165"/>
      <c r="AW120" s="165"/>
      <c r="AX120" s="164" t="s">
        <v>23</v>
      </c>
      <c r="AY120" s="164"/>
      <c r="AZ120" s="164"/>
      <c r="BA120" s="164"/>
      <c r="BB120" s="164"/>
      <c r="BC120" s="164"/>
      <c r="BD120" s="164"/>
      <c r="BE120" s="164"/>
      <c r="BF120" s="166" t="s">
        <v>19</v>
      </c>
      <c r="BG120" s="167"/>
      <c r="BH120" s="167"/>
      <c r="BI120" s="167"/>
      <c r="BJ120" s="167"/>
      <c r="BK120" s="168"/>
      <c r="BL120" s="166" t="s">
        <v>114</v>
      </c>
      <c r="BM120" s="167"/>
      <c r="BN120" s="167"/>
      <c r="BO120" s="167"/>
      <c r="BP120" s="167"/>
      <c r="BQ120" s="168"/>
      <c r="BR120" s="166" t="s">
        <v>20</v>
      </c>
      <c r="BS120" s="167"/>
      <c r="BT120" s="167"/>
      <c r="BU120" s="167"/>
      <c r="BV120" s="167"/>
      <c r="BW120" s="168"/>
      <c r="BX120" s="166" t="s">
        <v>21</v>
      </c>
      <c r="BY120" s="167"/>
      <c r="BZ120" s="167"/>
      <c r="CA120" s="167"/>
      <c r="CB120" s="168"/>
      <c r="CC120" s="165" t="s">
        <v>22</v>
      </c>
      <c r="CD120" s="165"/>
      <c r="CE120" s="165"/>
      <c r="CF120" s="165"/>
      <c r="CG120" s="165"/>
      <c r="CH120" s="166" t="s">
        <v>23</v>
      </c>
      <c r="CI120" s="168"/>
      <c r="CJ120" s="169" t="s">
        <v>24</v>
      </c>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2"/>
      <c r="DO120" s="102"/>
      <c r="DP120" s="102"/>
      <c r="DQ120" s="102"/>
      <c r="DR120" s="102"/>
      <c r="DS120" s="102"/>
      <c r="DT120" s="102"/>
      <c r="DU120" s="102"/>
      <c r="DV120" s="102"/>
      <c r="DW120" s="102"/>
      <c r="DX120" s="102"/>
      <c r="DY120" s="102"/>
      <c r="DZ120" s="102"/>
      <c r="EA120" s="102"/>
      <c r="EB120" s="102"/>
      <c r="EC120" s="102"/>
      <c r="ED120" s="102"/>
      <c r="EE120" s="102"/>
      <c r="EF120" s="102"/>
      <c r="EG120" s="102"/>
      <c r="EH120" s="102"/>
      <c r="EI120" s="102"/>
      <c r="EJ120" s="102"/>
      <c r="EK120" s="102"/>
      <c r="EL120" s="102"/>
      <c r="EM120" s="102"/>
      <c r="EN120" s="102"/>
      <c r="EO120" s="102"/>
      <c r="EP120" s="102"/>
      <c r="EQ120" s="102"/>
      <c r="ER120" s="102"/>
      <c r="ES120" s="102"/>
      <c r="ET120" s="102"/>
      <c r="EU120" s="102"/>
      <c r="EV120" s="102"/>
      <c r="EW120" s="102"/>
      <c r="EX120" s="102"/>
      <c r="EY120" s="102"/>
      <c r="EZ120" s="102"/>
      <c r="FA120" s="102"/>
      <c r="FB120" s="102"/>
      <c r="FC120" s="102"/>
      <c r="FD120" s="102"/>
      <c r="FE120" s="102"/>
      <c r="FF120" s="102"/>
      <c r="FG120" s="102"/>
      <c r="FH120" s="102"/>
      <c r="FI120" s="102"/>
      <c r="FJ120" s="102"/>
      <c r="FK120" s="102"/>
      <c r="FL120" s="102"/>
      <c r="FM120" s="102"/>
      <c r="FN120" s="102"/>
      <c r="FO120" s="102"/>
      <c r="FP120" s="102"/>
      <c r="FQ120" s="102"/>
      <c r="FR120" s="102"/>
      <c r="FS120" s="102"/>
      <c r="FT120" s="102"/>
      <c r="FU120" s="102"/>
      <c r="FV120" s="102"/>
      <c r="FW120" s="102"/>
      <c r="FX120" s="102"/>
      <c r="FY120" s="102"/>
      <c r="FZ120" s="102"/>
      <c r="GA120" s="102"/>
      <c r="GB120" s="102"/>
      <c r="GC120" s="102"/>
      <c r="GD120" s="102"/>
      <c r="GE120" s="102"/>
      <c r="GF120" s="102"/>
      <c r="GG120" s="102"/>
      <c r="GH120" s="102"/>
      <c r="GI120" s="102"/>
      <c r="GJ120" s="102"/>
      <c r="GK120" s="102"/>
      <c r="GL120" s="102"/>
      <c r="GM120" s="102"/>
      <c r="GN120" s="102"/>
      <c r="GO120" s="102"/>
      <c r="GP120" s="102"/>
      <c r="GQ120" s="102"/>
      <c r="GR120" s="102"/>
      <c r="GS120" s="102"/>
      <c r="GT120" s="102"/>
      <c r="GU120" s="102"/>
      <c r="GV120" s="102"/>
      <c r="GW120" s="102"/>
      <c r="GX120" s="102"/>
      <c r="GY120" s="102"/>
      <c r="GZ120" s="102"/>
      <c r="HA120" s="102"/>
      <c r="HB120" s="102"/>
      <c r="HC120" s="102"/>
      <c r="HD120" s="102"/>
      <c r="HE120" s="102"/>
      <c r="HF120" s="102"/>
      <c r="HG120" s="102"/>
      <c r="HH120" s="102"/>
      <c r="HI120" s="102"/>
      <c r="HJ120" s="102"/>
      <c r="HK120" s="102"/>
      <c r="HL120" s="102"/>
      <c r="HM120" s="102"/>
      <c r="HN120" s="102"/>
      <c r="HO120" s="102"/>
      <c r="HP120" s="102"/>
      <c r="HQ120" s="102"/>
      <c r="HR120" s="102"/>
      <c r="HS120" s="102"/>
      <c r="HT120" s="102"/>
      <c r="HU120" s="102"/>
      <c r="HV120" s="102"/>
      <c r="HW120" s="102"/>
      <c r="HX120" s="102"/>
      <c r="HY120" s="102"/>
      <c r="HZ120" s="102"/>
      <c r="IA120" s="102"/>
      <c r="IB120" s="102"/>
      <c r="IC120" s="102"/>
      <c r="ID120" s="102"/>
      <c r="IE120" s="102"/>
      <c r="IF120" s="102"/>
      <c r="IG120" s="102"/>
      <c r="IH120" s="102"/>
      <c r="II120" s="102"/>
      <c r="IJ120" s="102"/>
      <c r="IK120" s="102"/>
      <c r="IL120" s="102"/>
      <c r="IM120" s="102"/>
      <c r="IN120" s="102"/>
      <c r="IO120" s="102"/>
      <c r="IP120" s="102"/>
      <c r="IQ120" s="102"/>
    </row>
    <row r="121" spans="1:251" s="103" customFormat="1" ht="42" customHeight="1" x14ac:dyDescent="0.25">
      <c r="A121" s="170" t="s">
        <v>161</v>
      </c>
      <c r="B121" s="171"/>
      <c r="C121" s="171"/>
      <c r="D121" s="171"/>
      <c r="E121" s="171"/>
      <c r="F121" s="171"/>
      <c r="G121" s="171"/>
      <c r="H121" s="171"/>
      <c r="I121" s="171"/>
      <c r="J121" s="171"/>
      <c r="K121" s="171"/>
      <c r="L121" s="171"/>
      <c r="M121" s="171"/>
      <c r="N121" s="171"/>
      <c r="O121" s="171"/>
      <c r="P121" s="171"/>
      <c r="Q121" s="171"/>
      <c r="R121" s="172"/>
      <c r="S121" s="179">
        <f>S12+S20+S28+S58+S73</f>
        <v>0</v>
      </c>
      <c r="T121" s="233"/>
      <c r="U121" s="233"/>
      <c r="V121" s="233"/>
      <c r="W121" s="233"/>
      <c r="X121" s="233"/>
      <c r="Y121" s="233"/>
      <c r="Z121" s="179">
        <f>Z12+Z20+Z28+Z58+Z73</f>
        <v>0</v>
      </c>
      <c r="AA121" s="233"/>
      <c r="AB121" s="233"/>
      <c r="AC121" s="233"/>
      <c r="AD121" s="233"/>
      <c r="AE121" s="233"/>
      <c r="AF121" s="179">
        <f>AF12+AF20+AF28+AF58+AF73</f>
        <v>0</v>
      </c>
      <c r="AG121" s="233"/>
      <c r="AH121" s="233"/>
      <c r="AI121" s="233"/>
      <c r="AJ121" s="233"/>
      <c r="AK121" s="233"/>
      <c r="AL121" s="233"/>
      <c r="AM121" s="179">
        <f>AM12+AM20+AM28+AM58+AM73</f>
        <v>0</v>
      </c>
      <c r="AN121" s="233"/>
      <c r="AO121" s="233"/>
      <c r="AP121" s="233"/>
      <c r="AQ121" s="233"/>
      <c r="AR121" s="233"/>
      <c r="AS121" s="179">
        <f>AS12+AS20+AS28+AS58+AS73</f>
        <v>0</v>
      </c>
      <c r="AT121" s="233"/>
      <c r="AU121" s="233"/>
      <c r="AV121" s="233"/>
      <c r="AW121" s="233"/>
      <c r="AX121" s="189">
        <f>IF(ISERROR(AS121/(S121+Z121)),0,AS121/(S121+Z121))</f>
        <v>0</v>
      </c>
      <c r="AY121" s="189"/>
      <c r="AZ121" s="189"/>
      <c r="BA121" s="189"/>
      <c r="BB121" s="189"/>
      <c r="BC121" s="189"/>
      <c r="BD121" s="189"/>
      <c r="BE121" s="189"/>
      <c r="BF121" s="204">
        <f>BF12+BF20+BF28+BF58+BF73</f>
        <v>0</v>
      </c>
      <c r="BG121" s="231"/>
      <c r="BH121" s="231"/>
      <c r="BI121" s="231"/>
      <c r="BJ121" s="231"/>
      <c r="BK121" s="232"/>
      <c r="BL121" s="204">
        <f>BL12+BL20+BL28+BL58+BL73</f>
        <v>0</v>
      </c>
      <c r="BM121" s="231"/>
      <c r="BN121" s="231"/>
      <c r="BO121" s="231"/>
      <c r="BP121" s="231"/>
      <c r="BQ121" s="232"/>
      <c r="BR121" s="204">
        <f>BR12+BR20+BR28+BR58+BR73</f>
        <v>0</v>
      </c>
      <c r="BS121" s="231"/>
      <c r="BT121" s="231"/>
      <c r="BU121" s="231"/>
      <c r="BV121" s="231"/>
      <c r="BW121" s="232"/>
      <c r="BX121" s="204">
        <f>BX12+BX20+BX28+BX58+BX73</f>
        <v>0</v>
      </c>
      <c r="BY121" s="231"/>
      <c r="BZ121" s="231"/>
      <c r="CA121" s="231"/>
      <c r="CB121" s="232"/>
      <c r="CC121" s="179">
        <f>CC12+CC20+CC28+CC58+CC73</f>
        <v>0</v>
      </c>
      <c r="CD121" s="233"/>
      <c r="CE121" s="233"/>
      <c r="CF121" s="233"/>
      <c r="CG121" s="233"/>
      <c r="CH121" s="193">
        <f>IF(ISERROR((CC121+CJ121)/(BF121+BL121)),0,((CC121+CJ121)/(BF121+BL121)))</f>
        <v>0</v>
      </c>
      <c r="CI121" s="194"/>
      <c r="CJ121" s="106">
        <f>CJ12+CJ20+CJ28+CJ58+CJ73</f>
        <v>0</v>
      </c>
      <c r="CK121" s="102"/>
      <c r="CL121" s="102"/>
      <c r="CM121" s="102"/>
      <c r="CN121" s="102"/>
      <c r="CO121" s="102"/>
      <c r="CP121" s="102"/>
      <c r="CQ121" s="102"/>
      <c r="CR121" s="102"/>
      <c r="CS121" s="102"/>
      <c r="CT121" s="102"/>
      <c r="CU121" s="102"/>
      <c r="CV121" s="102"/>
      <c r="CW121" s="102"/>
      <c r="CX121" s="102"/>
      <c r="CY121" s="102"/>
      <c r="CZ121" s="102"/>
      <c r="DA121" s="102"/>
      <c r="DB121" s="102"/>
      <c r="DC121" s="102"/>
      <c r="DD121" s="102"/>
      <c r="DE121" s="102"/>
      <c r="DF121" s="102"/>
      <c r="DG121" s="102"/>
      <c r="DH121" s="102"/>
      <c r="DI121" s="102"/>
      <c r="DJ121" s="102"/>
      <c r="DK121" s="102"/>
      <c r="DL121" s="102"/>
      <c r="DM121" s="102"/>
      <c r="DN121" s="102"/>
      <c r="DO121" s="102"/>
      <c r="DP121" s="102"/>
      <c r="DQ121" s="102"/>
      <c r="DR121" s="102"/>
      <c r="DS121" s="102"/>
      <c r="DT121" s="102"/>
      <c r="DU121" s="102"/>
      <c r="DV121" s="102"/>
      <c r="DW121" s="102"/>
      <c r="DX121" s="102"/>
      <c r="DY121" s="102"/>
      <c r="DZ121" s="102"/>
      <c r="EA121" s="102"/>
      <c r="EB121" s="102"/>
      <c r="EC121" s="102"/>
      <c r="ED121" s="102"/>
      <c r="EE121" s="102"/>
      <c r="EF121" s="102"/>
      <c r="EG121" s="102"/>
      <c r="EH121" s="102"/>
      <c r="EI121" s="102"/>
      <c r="EJ121" s="102"/>
      <c r="EK121" s="102"/>
      <c r="EL121" s="102"/>
      <c r="EM121" s="102"/>
      <c r="EN121" s="102"/>
      <c r="EO121" s="102"/>
      <c r="EP121" s="102"/>
      <c r="EQ121" s="102"/>
      <c r="ER121" s="102"/>
      <c r="ES121" s="102"/>
      <c r="ET121" s="102"/>
      <c r="EU121" s="102"/>
      <c r="EV121" s="102"/>
      <c r="EW121" s="102"/>
      <c r="EX121" s="102"/>
      <c r="EY121" s="102"/>
      <c r="EZ121" s="102"/>
      <c r="FA121" s="102"/>
      <c r="FB121" s="102"/>
      <c r="FC121" s="102"/>
      <c r="FD121" s="102"/>
      <c r="FE121" s="102"/>
      <c r="FF121" s="102"/>
      <c r="FG121" s="102"/>
      <c r="FH121" s="102"/>
      <c r="FI121" s="102"/>
      <c r="FJ121" s="102"/>
      <c r="FK121" s="102"/>
      <c r="FL121" s="102"/>
      <c r="FM121" s="102"/>
      <c r="FN121" s="102"/>
      <c r="FO121" s="102"/>
      <c r="FP121" s="102"/>
      <c r="FQ121" s="102"/>
      <c r="FR121" s="102"/>
      <c r="FS121" s="102"/>
      <c r="FT121" s="102"/>
      <c r="FU121" s="102"/>
      <c r="FV121" s="102"/>
      <c r="FW121" s="102"/>
      <c r="FX121" s="102"/>
      <c r="FY121" s="102"/>
      <c r="FZ121" s="102"/>
      <c r="GA121" s="102"/>
      <c r="GB121" s="102"/>
      <c r="GC121" s="102"/>
      <c r="GD121" s="102"/>
      <c r="GE121" s="102"/>
      <c r="GF121" s="102"/>
      <c r="GG121" s="102"/>
      <c r="GH121" s="102"/>
      <c r="GI121" s="102"/>
      <c r="GJ121" s="102"/>
      <c r="GK121" s="102"/>
      <c r="GL121" s="102"/>
      <c r="GM121" s="102"/>
      <c r="GN121" s="102"/>
      <c r="GO121" s="102"/>
      <c r="GP121" s="102"/>
      <c r="GQ121" s="102"/>
      <c r="GR121" s="102"/>
      <c r="GS121" s="102"/>
      <c r="GT121" s="102"/>
      <c r="GU121" s="102"/>
      <c r="GV121" s="102"/>
      <c r="GW121" s="102"/>
      <c r="GX121" s="102"/>
      <c r="GY121" s="102"/>
      <c r="GZ121" s="102"/>
      <c r="HA121" s="102"/>
      <c r="HB121" s="102"/>
      <c r="HC121" s="102"/>
      <c r="HD121" s="102"/>
      <c r="HE121" s="102"/>
      <c r="HF121" s="102"/>
      <c r="HG121" s="102"/>
      <c r="HH121" s="102"/>
      <c r="HI121" s="102"/>
      <c r="HJ121" s="102"/>
      <c r="HK121" s="102"/>
      <c r="HL121" s="102"/>
      <c r="HM121" s="102"/>
      <c r="HN121" s="102"/>
      <c r="HO121" s="102"/>
      <c r="HP121" s="102"/>
      <c r="HQ121" s="102"/>
      <c r="HR121" s="102"/>
      <c r="HS121" s="102"/>
      <c r="HT121" s="102"/>
      <c r="HU121" s="102"/>
      <c r="HV121" s="102"/>
      <c r="HW121" s="102"/>
      <c r="HX121" s="102"/>
      <c r="HY121" s="102"/>
      <c r="HZ121" s="102"/>
      <c r="IA121" s="102"/>
      <c r="IB121" s="102"/>
      <c r="IC121" s="102"/>
      <c r="ID121" s="102"/>
      <c r="IE121" s="102"/>
      <c r="IF121" s="102"/>
      <c r="IG121" s="102"/>
      <c r="IH121" s="102"/>
      <c r="II121" s="102"/>
      <c r="IJ121" s="102"/>
      <c r="IK121" s="102"/>
      <c r="IL121" s="102"/>
      <c r="IM121" s="102"/>
      <c r="IN121" s="102"/>
      <c r="IO121" s="102"/>
      <c r="IP121" s="102"/>
      <c r="IQ121" s="102"/>
    </row>
    <row r="122" spans="1:251" s="103" customFormat="1" ht="42" customHeight="1" x14ac:dyDescent="0.25">
      <c r="A122" s="170" t="s">
        <v>162</v>
      </c>
      <c r="B122" s="171"/>
      <c r="C122" s="171"/>
      <c r="D122" s="171"/>
      <c r="E122" s="171"/>
      <c r="F122" s="171"/>
      <c r="G122" s="171"/>
      <c r="H122" s="171"/>
      <c r="I122" s="171"/>
      <c r="J122" s="171"/>
      <c r="K122" s="171"/>
      <c r="L122" s="171"/>
      <c r="M122" s="171"/>
      <c r="N122" s="171"/>
      <c r="O122" s="171"/>
      <c r="P122" s="171"/>
      <c r="Q122" s="171"/>
      <c r="R122" s="172"/>
      <c r="S122" s="179">
        <f>S35+S43+S51+S66+S81</f>
        <v>0</v>
      </c>
      <c r="T122" s="233"/>
      <c r="U122" s="233"/>
      <c r="V122" s="233"/>
      <c r="W122" s="233"/>
      <c r="X122" s="233"/>
      <c r="Y122" s="233"/>
      <c r="Z122" s="179">
        <f>Z35+Z43+Z51+Z66+Z81</f>
        <v>0</v>
      </c>
      <c r="AA122" s="233"/>
      <c r="AB122" s="233"/>
      <c r="AC122" s="233"/>
      <c r="AD122" s="233"/>
      <c r="AE122" s="233"/>
      <c r="AF122" s="179">
        <f>AF35+AF43+AF51+AF66+AF81</f>
        <v>0</v>
      </c>
      <c r="AG122" s="233"/>
      <c r="AH122" s="233"/>
      <c r="AI122" s="233"/>
      <c r="AJ122" s="233"/>
      <c r="AK122" s="233"/>
      <c r="AL122" s="233"/>
      <c r="AM122" s="179">
        <f>AM35+AM43+AM51+AM66+AM81</f>
        <v>0</v>
      </c>
      <c r="AN122" s="233"/>
      <c r="AO122" s="233"/>
      <c r="AP122" s="233"/>
      <c r="AQ122" s="233"/>
      <c r="AR122" s="233"/>
      <c r="AS122" s="179">
        <f>AS35+AS43+AS51+AS66+AS81</f>
        <v>0</v>
      </c>
      <c r="AT122" s="233"/>
      <c r="AU122" s="233"/>
      <c r="AV122" s="233"/>
      <c r="AW122" s="233"/>
      <c r="AX122" s="189">
        <f t="shared" ref="AX122:AX124" si="15">IF(ISERROR(AS122/(S122+Z122)),0,AS122/(S122+Z122))</f>
        <v>0</v>
      </c>
      <c r="AY122" s="189"/>
      <c r="AZ122" s="189"/>
      <c r="BA122" s="189"/>
      <c r="BB122" s="189"/>
      <c r="BC122" s="189"/>
      <c r="BD122" s="189"/>
      <c r="BE122" s="189"/>
      <c r="BF122" s="204">
        <f>BF35+BF43+BF51+BF66+BF81</f>
        <v>0</v>
      </c>
      <c r="BG122" s="231"/>
      <c r="BH122" s="231"/>
      <c r="BI122" s="231"/>
      <c r="BJ122" s="231"/>
      <c r="BK122" s="232"/>
      <c r="BL122" s="204">
        <f>BL35+BL43+BL51+BL66+BL81</f>
        <v>0</v>
      </c>
      <c r="BM122" s="231"/>
      <c r="BN122" s="231"/>
      <c r="BO122" s="231"/>
      <c r="BP122" s="231"/>
      <c r="BQ122" s="232"/>
      <c r="BR122" s="204">
        <f>BR35+BR43+BR51+BR66+BR81</f>
        <v>0</v>
      </c>
      <c r="BS122" s="231"/>
      <c r="BT122" s="231"/>
      <c r="BU122" s="231"/>
      <c r="BV122" s="231"/>
      <c r="BW122" s="232"/>
      <c r="BX122" s="204">
        <f>BX35+BX43+BX51+BX66+BX81</f>
        <v>0</v>
      </c>
      <c r="BY122" s="231"/>
      <c r="BZ122" s="231"/>
      <c r="CA122" s="231"/>
      <c r="CB122" s="232"/>
      <c r="CC122" s="179">
        <f>CC35+CC43+CC51+CC66+CC81</f>
        <v>0</v>
      </c>
      <c r="CD122" s="233"/>
      <c r="CE122" s="233"/>
      <c r="CF122" s="233"/>
      <c r="CG122" s="233"/>
      <c r="CH122" s="193">
        <f t="shared" ref="CH122:CH124" si="16">IF(ISERROR((CC122+CJ122)/(BF122+BL122)),0,((CC122+CJ122)/(BF122+BL122)))</f>
        <v>0</v>
      </c>
      <c r="CI122" s="194"/>
      <c r="CJ122" s="106">
        <f>CJ35+CJ43+CJ51+CJ66+CJ81</f>
        <v>0</v>
      </c>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c r="DX122" s="102"/>
      <c r="DY122" s="102"/>
      <c r="DZ122" s="102"/>
      <c r="EA122" s="102"/>
      <c r="EB122" s="102"/>
      <c r="EC122" s="102"/>
      <c r="ED122" s="102"/>
      <c r="EE122" s="102"/>
      <c r="EF122" s="102"/>
      <c r="EG122" s="102"/>
      <c r="EH122" s="102"/>
      <c r="EI122" s="102"/>
      <c r="EJ122" s="102"/>
      <c r="EK122" s="102"/>
      <c r="EL122" s="102"/>
      <c r="EM122" s="102"/>
      <c r="EN122" s="102"/>
      <c r="EO122" s="102"/>
      <c r="EP122" s="102"/>
      <c r="EQ122" s="102"/>
      <c r="ER122" s="102"/>
      <c r="ES122" s="102"/>
      <c r="ET122" s="102"/>
      <c r="EU122" s="102"/>
      <c r="EV122" s="102"/>
      <c r="EW122" s="102"/>
      <c r="EX122" s="102"/>
      <c r="EY122" s="102"/>
      <c r="EZ122" s="102"/>
      <c r="FA122" s="102"/>
      <c r="FB122" s="102"/>
      <c r="FC122" s="102"/>
      <c r="FD122" s="102"/>
      <c r="FE122" s="102"/>
      <c r="FF122" s="102"/>
      <c r="FG122" s="102"/>
      <c r="FH122" s="102"/>
      <c r="FI122" s="102"/>
      <c r="FJ122" s="102"/>
      <c r="FK122" s="102"/>
      <c r="FL122" s="102"/>
      <c r="FM122" s="102"/>
      <c r="FN122" s="102"/>
      <c r="FO122" s="102"/>
      <c r="FP122" s="102"/>
      <c r="FQ122" s="102"/>
      <c r="FR122" s="102"/>
      <c r="FS122" s="102"/>
      <c r="FT122" s="102"/>
      <c r="FU122" s="102"/>
      <c r="FV122" s="102"/>
      <c r="FW122" s="102"/>
      <c r="FX122" s="102"/>
      <c r="FY122" s="102"/>
      <c r="FZ122" s="102"/>
      <c r="GA122" s="102"/>
      <c r="GB122" s="102"/>
      <c r="GC122" s="102"/>
      <c r="GD122" s="102"/>
      <c r="GE122" s="102"/>
      <c r="GF122" s="102"/>
      <c r="GG122" s="102"/>
      <c r="GH122" s="102"/>
      <c r="GI122" s="102"/>
      <c r="GJ122" s="102"/>
      <c r="GK122" s="102"/>
      <c r="GL122" s="102"/>
      <c r="GM122" s="102"/>
      <c r="GN122" s="102"/>
      <c r="GO122" s="102"/>
      <c r="GP122" s="102"/>
      <c r="GQ122" s="102"/>
      <c r="GR122" s="102"/>
      <c r="GS122" s="102"/>
      <c r="GT122" s="102"/>
      <c r="GU122" s="102"/>
      <c r="GV122" s="102"/>
      <c r="GW122" s="102"/>
      <c r="GX122" s="102"/>
      <c r="GY122" s="102"/>
      <c r="GZ122" s="102"/>
      <c r="HA122" s="102"/>
      <c r="HB122" s="102"/>
      <c r="HC122" s="102"/>
      <c r="HD122" s="102"/>
      <c r="HE122" s="102"/>
      <c r="HF122" s="102"/>
      <c r="HG122" s="102"/>
      <c r="HH122" s="102"/>
      <c r="HI122" s="102"/>
      <c r="HJ122" s="102"/>
      <c r="HK122" s="102"/>
      <c r="HL122" s="102"/>
      <c r="HM122" s="102"/>
      <c r="HN122" s="102"/>
      <c r="HO122" s="102"/>
      <c r="HP122" s="102"/>
      <c r="HQ122" s="102"/>
      <c r="HR122" s="102"/>
      <c r="HS122" s="102"/>
      <c r="HT122" s="102"/>
      <c r="HU122" s="102"/>
      <c r="HV122" s="102"/>
      <c r="HW122" s="102"/>
      <c r="HX122" s="102"/>
      <c r="HY122" s="102"/>
      <c r="HZ122" s="102"/>
      <c r="IA122" s="102"/>
      <c r="IB122" s="102"/>
      <c r="IC122" s="102"/>
      <c r="ID122" s="102"/>
      <c r="IE122" s="102"/>
      <c r="IF122" s="102"/>
      <c r="IG122" s="102"/>
      <c r="IH122" s="102"/>
      <c r="II122" s="102"/>
      <c r="IJ122" s="102"/>
      <c r="IK122" s="102"/>
      <c r="IL122" s="102"/>
      <c r="IM122" s="102"/>
      <c r="IN122" s="102"/>
      <c r="IO122" s="102"/>
      <c r="IP122" s="102"/>
      <c r="IQ122" s="102"/>
    </row>
    <row r="123" spans="1:251" s="103" customFormat="1" ht="57.75" customHeight="1" x14ac:dyDescent="0.25">
      <c r="A123" s="170" t="s">
        <v>163</v>
      </c>
      <c r="B123" s="171"/>
      <c r="C123" s="171"/>
      <c r="D123" s="171"/>
      <c r="E123" s="171"/>
      <c r="F123" s="171"/>
      <c r="G123" s="171"/>
      <c r="H123" s="171"/>
      <c r="I123" s="171"/>
      <c r="J123" s="171"/>
      <c r="K123" s="171"/>
      <c r="L123" s="171"/>
      <c r="M123" s="171"/>
      <c r="N123" s="171"/>
      <c r="O123" s="171"/>
      <c r="P123" s="171"/>
      <c r="Q123" s="171"/>
      <c r="R123" s="172"/>
      <c r="S123" s="179">
        <f>S13+S21+S29+S36+S44+S52+S59+S67+S75+S82</f>
        <v>0</v>
      </c>
      <c r="T123" s="233"/>
      <c r="U123" s="233"/>
      <c r="V123" s="233"/>
      <c r="W123" s="233"/>
      <c r="X123" s="233"/>
      <c r="Y123" s="233"/>
      <c r="Z123" s="179">
        <f>Z13+Z21+Z29+Z36+Z44+Z52+Z59+Z67+Z75+Z82</f>
        <v>0</v>
      </c>
      <c r="AA123" s="233"/>
      <c r="AB123" s="233"/>
      <c r="AC123" s="233"/>
      <c r="AD123" s="233"/>
      <c r="AE123" s="233"/>
      <c r="AF123" s="179">
        <f>AF13+AF21+AF29+AF36+AF44+AF52+AF59+AF67+AF75+AF82</f>
        <v>0</v>
      </c>
      <c r="AG123" s="233"/>
      <c r="AH123" s="233"/>
      <c r="AI123" s="233"/>
      <c r="AJ123" s="233"/>
      <c r="AK123" s="233"/>
      <c r="AL123" s="233"/>
      <c r="AM123" s="179">
        <f>AM13+AM21+AM29+AM36+AM44+AM52+AM59+AM67+AM75+AM82</f>
        <v>0</v>
      </c>
      <c r="AN123" s="233"/>
      <c r="AO123" s="233"/>
      <c r="AP123" s="233"/>
      <c r="AQ123" s="233"/>
      <c r="AR123" s="233"/>
      <c r="AS123" s="179">
        <f>AS13+AS21+AS29+AS36+AS44+AS52+AS59+AS67+AS75+AS82</f>
        <v>0</v>
      </c>
      <c r="AT123" s="233"/>
      <c r="AU123" s="233"/>
      <c r="AV123" s="233"/>
      <c r="AW123" s="233"/>
      <c r="AX123" s="189">
        <f t="shared" si="15"/>
        <v>0</v>
      </c>
      <c r="AY123" s="189"/>
      <c r="AZ123" s="189"/>
      <c r="BA123" s="189"/>
      <c r="BB123" s="189"/>
      <c r="BC123" s="189"/>
      <c r="BD123" s="189"/>
      <c r="BE123" s="189"/>
      <c r="BF123" s="204">
        <f>BF13+BF21+BF29+BF36+BF44+BF52+BF59+BF67+BF75+BF82</f>
        <v>0</v>
      </c>
      <c r="BG123" s="231"/>
      <c r="BH123" s="231"/>
      <c r="BI123" s="231"/>
      <c r="BJ123" s="231"/>
      <c r="BK123" s="232"/>
      <c r="BL123" s="204">
        <f>BL13+BL21+BL29+BL36+BL44+BL52+BL59+BL67+BL75+BL82</f>
        <v>0</v>
      </c>
      <c r="BM123" s="231"/>
      <c r="BN123" s="231"/>
      <c r="BO123" s="231"/>
      <c r="BP123" s="231"/>
      <c r="BQ123" s="232"/>
      <c r="BR123" s="204">
        <f>BR13+BR21+BR29+BR36+BR44+BR52+BR59+BR67+BR75+BR82</f>
        <v>0</v>
      </c>
      <c r="BS123" s="231"/>
      <c r="BT123" s="231"/>
      <c r="BU123" s="231"/>
      <c r="BV123" s="231"/>
      <c r="BW123" s="232"/>
      <c r="BX123" s="204">
        <f>BX13+BX21+BX29+BX36+BX44+BX52+BX59+BX67+BX75+BX82</f>
        <v>0</v>
      </c>
      <c r="BY123" s="231"/>
      <c r="BZ123" s="231"/>
      <c r="CA123" s="231"/>
      <c r="CB123" s="232"/>
      <c r="CC123" s="179">
        <f>CC13+CC21+CC29+CC36+CC44+CC52+CC59+CC67+CC75+CC82</f>
        <v>0</v>
      </c>
      <c r="CD123" s="233"/>
      <c r="CE123" s="233"/>
      <c r="CF123" s="233"/>
      <c r="CG123" s="233"/>
      <c r="CH123" s="193">
        <f t="shared" si="16"/>
        <v>0</v>
      </c>
      <c r="CI123" s="194"/>
      <c r="CJ123" s="106">
        <f>CJ13+CJ21+CJ29+CJ36+CJ44+CJ52+CJ59+CJ67+CJ75+CJ82</f>
        <v>0</v>
      </c>
      <c r="CK123" s="102"/>
      <c r="CL123" s="102"/>
      <c r="CM123" s="102"/>
      <c r="CN123" s="102"/>
      <c r="CO123" s="102"/>
      <c r="CP123" s="102"/>
      <c r="CQ123" s="102"/>
      <c r="CR123" s="102"/>
      <c r="CS123" s="102"/>
      <c r="CT123" s="102"/>
      <c r="CU123" s="102"/>
      <c r="CV123" s="102"/>
      <c r="CW123" s="102"/>
      <c r="CX123" s="102"/>
      <c r="CY123" s="102"/>
      <c r="CZ123" s="102"/>
      <c r="DA123" s="102"/>
      <c r="DB123" s="102"/>
      <c r="DC123" s="102"/>
      <c r="DD123" s="102"/>
      <c r="DE123" s="102"/>
      <c r="DF123" s="102"/>
      <c r="DG123" s="102"/>
      <c r="DH123" s="102"/>
      <c r="DI123" s="102"/>
      <c r="DJ123" s="102"/>
      <c r="DK123" s="102"/>
      <c r="DL123" s="102"/>
      <c r="DM123" s="102"/>
      <c r="DN123" s="102"/>
      <c r="DO123" s="102"/>
      <c r="DP123" s="102"/>
      <c r="DQ123" s="102"/>
      <c r="DR123" s="102"/>
      <c r="DS123" s="102"/>
      <c r="DT123" s="102"/>
      <c r="DU123" s="102"/>
      <c r="DV123" s="102"/>
      <c r="DW123" s="102"/>
      <c r="DX123" s="102"/>
      <c r="DY123" s="102"/>
      <c r="DZ123" s="102"/>
      <c r="EA123" s="102"/>
      <c r="EB123" s="102"/>
      <c r="EC123" s="102"/>
      <c r="ED123" s="102"/>
      <c r="EE123" s="102"/>
      <c r="EF123" s="102"/>
      <c r="EG123" s="102"/>
      <c r="EH123" s="102"/>
      <c r="EI123" s="102"/>
      <c r="EJ123" s="102"/>
      <c r="EK123" s="102"/>
      <c r="EL123" s="102"/>
      <c r="EM123" s="102"/>
      <c r="EN123" s="102"/>
      <c r="EO123" s="102"/>
      <c r="EP123" s="102"/>
      <c r="EQ123" s="102"/>
      <c r="ER123" s="102"/>
      <c r="ES123" s="102"/>
      <c r="ET123" s="102"/>
      <c r="EU123" s="102"/>
      <c r="EV123" s="102"/>
      <c r="EW123" s="102"/>
      <c r="EX123" s="102"/>
      <c r="EY123" s="102"/>
      <c r="EZ123" s="102"/>
      <c r="FA123" s="102"/>
      <c r="FB123" s="102"/>
      <c r="FC123" s="102"/>
      <c r="FD123" s="102"/>
      <c r="FE123" s="102"/>
      <c r="FF123" s="102"/>
      <c r="FG123" s="102"/>
      <c r="FH123" s="102"/>
      <c r="FI123" s="102"/>
      <c r="FJ123" s="102"/>
      <c r="FK123" s="102"/>
      <c r="FL123" s="102"/>
      <c r="FM123" s="102"/>
      <c r="FN123" s="102"/>
      <c r="FO123" s="102"/>
      <c r="FP123" s="102"/>
      <c r="FQ123" s="102"/>
      <c r="FR123" s="102"/>
      <c r="FS123" s="102"/>
      <c r="FT123" s="102"/>
      <c r="FU123" s="102"/>
      <c r="FV123" s="102"/>
      <c r="FW123" s="102"/>
      <c r="FX123" s="102"/>
      <c r="FY123" s="102"/>
      <c r="FZ123" s="102"/>
      <c r="GA123" s="102"/>
      <c r="GB123" s="102"/>
      <c r="GC123" s="102"/>
      <c r="GD123" s="102"/>
      <c r="GE123" s="102"/>
      <c r="GF123" s="102"/>
      <c r="GG123" s="102"/>
      <c r="GH123" s="102"/>
      <c r="GI123" s="102"/>
      <c r="GJ123" s="102"/>
      <c r="GK123" s="102"/>
      <c r="GL123" s="102"/>
      <c r="GM123" s="102"/>
      <c r="GN123" s="102"/>
      <c r="GO123" s="102"/>
      <c r="GP123" s="102"/>
      <c r="GQ123" s="102"/>
      <c r="GR123" s="102"/>
      <c r="GS123" s="102"/>
      <c r="GT123" s="102"/>
      <c r="GU123" s="102"/>
      <c r="GV123" s="102"/>
      <c r="GW123" s="102"/>
      <c r="GX123" s="102"/>
      <c r="GY123" s="102"/>
      <c r="GZ123" s="102"/>
      <c r="HA123" s="102"/>
      <c r="HB123" s="102"/>
      <c r="HC123" s="102"/>
      <c r="HD123" s="102"/>
      <c r="HE123" s="102"/>
      <c r="HF123" s="102"/>
      <c r="HG123" s="102"/>
      <c r="HH123" s="102"/>
      <c r="HI123" s="102"/>
      <c r="HJ123" s="102"/>
      <c r="HK123" s="102"/>
      <c r="HL123" s="102"/>
      <c r="HM123" s="102"/>
      <c r="HN123" s="102"/>
      <c r="HO123" s="102"/>
      <c r="HP123" s="102"/>
      <c r="HQ123" s="102"/>
      <c r="HR123" s="102"/>
      <c r="HS123" s="102"/>
      <c r="HT123" s="102"/>
      <c r="HU123" s="102"/>
      <c r="HV123" s="102"/>
      <c r="HW123" s="102"/>
      <c r="HX123" s="102"/>
      <c r="HY123" s="102"/>
      <c r="HZ123" s="102"/>
      <c r="IA123" s="102"/>
      <c r="IB123" s="102"/>
      <c r="IC123" s="102"/>
      <c r="ID123" s="102"/>
      <c r="IE123" s="102"/>
      <c r="IF123" s="102"/>
      <c r="IG123" s="102"/>
      <c r="IH123" s="102"/>
      <c r="II123" s="102"/>
      <c r="IJ123" s="102"/>
      <c r="IK123" s="102"/>
      <c r="IL123" s="102"/>
      <c r="IM123" s="102"/>
      <c r="IN123" s="102"/>
      <c r="IO123" s="102"/>
      <c r="IP123" s="102"/>
      <c r="IQ123" s="102"/>
    </row>
    <row r="124" spans="1:251" s="103" customFormat="1" ht="25.5" customHeight="1" x14ac:dyDescent="0.25">
      <c r="A124" s="202"/>
      <c r="B124" s="202"/>
      <c r="C124" s="202"/>
      <c r="D124" s="202"/>
      <c r="E124" s="202"/>
      <c r="F124" s="202"/>
      <c r="G124" s="202"/>
      <c r="H124" s="202"/>
      <c r="I124" s="202"/>
      <c r="J124" s="202"/>
      <c r="K124" s="202"/>
      <c r="L124" s="202"/>
      <c r="M124" s="202"/>
      <c r="N124" s="202"/>
      <c r="O124" s="202"/>
      <c r="P124" s="202"/>
      <c r="Q124" s="202"/>
      <c r="R124" s="263" t="s">
        <v>28</v>
      </c>
      <c r="S124" s="250">
        <f>SUM(S121:Y123)</f>
        <v>0</v>
      </c>
      <c r="T124" s="251"/>
      <c r="U124" s="251"/>
      <c r="V124" s="251"/>
      <c r="W124" s="251"/>
      <c r="X124" s="251"/>
      <c r="Y124" s="251"/>
      <c r="Z124" s="250">
        <f>SUM(Z121:AE123)</f>
        <v>0</v>
      </c>
      <c r="AA124" s="251"/>
      <c r="AB124" s="251"/>
      <c r="AC124" s="251"/>
      <c r="AD124" s="251"/>
      <c r="AE124" s="251"/>
      <c r="AF124" s="250">
        <f>SUM(AF121:AL123)</f>
        <v>0</v>
      </c>
      <c r="AG124" s="251"/>
      <c r="AH124" s="251"/>
      <c r="AI124" s="251"/>
      <c r="AJ124" s="251"/>
      <c r="AK124" s="251"/>
      <c r="AL124" s="251"/>
      <c r="AM124" s="250">
        <f>SUM(AM121:AR123)</f>
        <v>0</v>
      </c>
      <c r="AN124" s="251"/>
      <c r="AO124" s="251"/>
      <c r="AP124" s="251"/>
      <c r="AQ124" s="251"/>
      <c r="AR124" s="264"/>
      <c r="AS124" s="250">
        <f>SUM(AS121:AW123)</f>
        <v>0</v>
      </c>
      <c r="AT124" s="251"/>
      <c r="AU124" s="251"/>
      <c r="AV124" s="251"/>
      <c r="AW124" s="251"/>
      <c r="AX124" s="189">
        <f t="shared" si="15"/>
        <v>0</v>
      </c>
      <c r="AY124" s="189"/>
      <c r="AZ124" s="189"/>
      <c r="BA124" s="189"/>
      <c r="BB124" s="189"/>
      <c r="BC124" s="189"/>
      <c r="BD124" s="189"/>
      <c r="BE124" s="189"/>
      <c r="BF124" s="249">
        <f>SUM(BF121:BK123)</f>
        <v>0</v>
      </c>
      <c r="BG124" s="256"/>
      <c r="BH124" s="256"/>
      <c r="BI124" s="256"/>
      <c r="BJ124" s="256"/>
      <c r="BK124" s="257"/>
      <c r="BL124" s="247">
        <f>SUM(BL121:BQ123)</f>
        <v>0</v>
      </c>
      <c r="BM124" s="256"/>
      <c r="BN124" s="256"/>
      <c r="BO124" s="256"/>
      <c r="BP124" s="256"/>
      <c r="BQ124" s="257"/>
      <c r="BR124" s="249">
        <f>SUM(BR121:BW123)</f>
        <v>0</v>
      </c>
      <c r="BS124" s="256"/>
      <c r="BT124" s="256"/>
      <c r="BU124" s="256"/>
      <c r="BV124" s="256"/>
      <c r="BW124" s="257"/>
      <c r="BX124" s="249">
        <f>SUM(BX121:CB123)</f>
        <v>0</v>
      </c>
      <c r="BY124" s="256"/>
      <c r="BZ124" s="256"/>
      <c r="CA124" s="256"/>
      <c r="CB124" s="256"/>
      <c r="CC124" s="254">
        <f>SUM(CC121:CG123)</f>
        <v>0</v>
      </c>
      <c r="CD124" s="255"/>
      <c r="CE124" s="255"/>
      <c r="CF124" s="255"/>
      <c r="CG124" s="255"/>
      <c r="CH124" s="193">
        <f t="shared" si="16"/>
        <v>0</v>
      </c>
      <c r="CI124" s="194"/>
      <c r="CJ124" s="260">
        <f>SUM(CJ121:CJ123)</f>
        <v>0</v>
      </c>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2"/>
      <c r="DJ124" s="102"/>
      <c r="DK124" s="102"/>
      <c r="DL124" s="102"/>
      <c r="DM124" s="102"/>
      <c r="DN124" s="102"/>
      <c r="DO124" s="102"/>
      <c r="DP124" s="102"/>
      <c r="DQ124" s="102"/>
      <c r="DR124" s="102"/>
      <c r="DS124" s="102"/>
      <c r="DT124" s="102"/>
      <c r="DU124" s="102"/>
      <c r="DV124" s="102"/>
      <c r="DW124" s="102"/>
      <c r="DX124" s="102"/>
      <c r="DY124" s="102"/>
      <c r="DZ124" s="102"/>
      <c r="EA124" s="102"/>
      <c r="EB124" s="102"/>
      <c r="EC124" s="102"/>
      <c r="ED124" s="102"/>
      <c r="EE124" s="102"/>
      <c r="EF124" s="102"/>
      <c r="EG124" s="102"/>
      <c r="EH124" s="102"/>
      <c r="EI124" s="102"/>
      <c r="EJ124" s="102"/>
      <c r="EK124" s="102"/>
      <c r="EL124" s="102"/>
      <c r="EM124" s="102"/>
      <c r="EN124" s="102"/>
      <c r="EO124" s="102"/>
      <c r="EP124" s="102"/>
      <c r="EQ124" s="102"/>
      <c r="ER124" s="102"/>
      <c r="ES124" s="102"/>
      <c r="ET124" s="102"/>
      <c r="EU124" s="102"/>
      <c r="EV124" s="102"/>
      <c r="EW124" s="102"/>
      <c r="EX124" s="102"/>
      <c r="EY124" s="102"/>
      <c r="EZ124" s="102"/>
      <c r="FA124" s="102"/>
      <c r="FB124" s="102"/>
      <c r="FC124" s="102"/>
      <c r="FD124" s="102"/>
      <c r="FE124" s="102"/>
      <c r="FF124" s="102"/>
      <c r="FG124" s="102"/>
      <c r="FH124" s="102"/>
      <c r="FI124" s="102"/>
      <c r="FJ124" s="102"/>
      <c r="FK124" s="102"/>
      <c r="FL124" s="102"/>
      <c r="FM124" s="102"/>
      <c r="FN124" s="102"/>
      <c r="FO124" s="102"/>
      <c r="FP124" s="102"/>
      <c r="FQ124" s="102"/>
      <c r="FR124" s="102"/>
      <c r="FS124" s="102"/>
      <c r="FT124" s="102"/>
      <c r="FU124" s="102"/>
      <c r="FV124" s="102"/>
      <c r="FW124" s="102"/>
      <c r="FX124" s="102"/>
      <c r="FY124" s="102"/>
      <c r="FZ124" s="102"/>
      <c r="GA124" s="102"/>
      <c r="GB124" s="102"/>
      <c r="GC124" s="102"/>
      <c r="GD124" s="102"/>
      <c r="GE124" s="102"/>
      <c r="GF124" s="102"/>
      <c r="GG124" s="102"/>
      <c r="GH124" s="102"/>
      <c r="GI124" s="102"/>
      <c r="GJ124" s="102"/>
      <c r="GK124" s="102"/>
      <c r="GL124" s="102"/>
      <c r="GM124" s="102"/>
      <c r="GN124" s="102"/>
      <c r="GO124" s="102"/>
      <c r="GP124" s="102"/>
      <c r="GQ124" s="102"/>
      <c r="GR124" s="102"/>
      <c r="GS124" s="102"/>
      <c r="GT124" s="102"/>
      <c r="GU124" s="102"/>
      <c r="GV124" s="102"/>
      <c r="GW124" s="102"/>
      <c r="GX124" s="102"/>
      <c r="GY124" s="102"/>
      <c r="GZ124" s="102"/>
      <c r="HA124" s="102"/>
      <c r="HB124" s="102"/>
      <c r="HC124" s="102"/>
      <c r="HD124" s="102"/>
      <c r="HE124" s="102"/>
      <c r="HF124" s="102"/>
      <c r="HG124" s="102"/>
      <c r="HH124" s="102"/>
      <c r="HI124" s="102"/>
      <c r="HJ124" s="102"/>
      <c r="HK124" s="102"/>
      <c r="HL124" s="102"/>
      <c r="HM124" s="102"/>
      <c r="HN124" s="102"/>
      <c r="HO124" s="102"/>
      <c r="HP124" s="102"/>
      <c r="HQ124" s="102"/>
      <c r="HR124" s="102"/>
      <c r="HS124" s="102"/>
      <c r="HT124" s="102"/>
      <c r="HU124" s="102"/>
      <c r="HV124" s="102"/>
      <c r="HW124" s="102"/>
      <c r="HX124" s="102"/>
      <c r="HY124" s="102"/>
      <c r="HZ124" s="102"/>
      <c r="IA124" s="102"/>
      <c r="IB124" s="102"/>
      <c r="IC124" s="102"/>
      <c r="ID124" s="102"/>
      <c r="IE124" s="102"/>
      <c r="IF124" s="102"/>
      <c r="IG124" s="102"/>
      <c r="IH124" s="102"/>
      <c r="II124" s="102"/>
      <c r="IJ124" s="102"/>
      <c r="IK124" s="102"/>
      <c r="IL124" s="102"/>
      <c r="IM124" s="102"/>
      <c r="IN124" s="102"/>
      <c r="IO124" s="102"/>
      <c r="IP124" s="102"/>
      <c r="IQ124" s="102"/>
    </row>
    <row r="125" spans="1:251" s="103" customFormat="1" ht="8.25" customHeight="1"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45"/>
      <c r="AU125" s="145"/>
      <c r="AV125" s="145"/>
      <c r="AW125" s="145"/>
      <c r="AX125" s="145"/>
      <c r="AY125" s="145"/>
      <c r="AZ125" s="145"/>
      <c r="BA125" s="145"/>
      <c r="BB125" s="145"/>
      <c r="BC125" s="145"/>
      <c r="BD125" s="145"/>
      <c r="BE125" s="145"/>
      <c r="BF125" s="145"/>
      <c r="BG125" s="145"/>
      <c r="BH125" s="145"/>
      <c r="BI125" s="145"/>
      <c r="BJ125" s="145"/>
      <c r="BK125" s="145"/>
      <c r="BL125" s="145"/>
      <c r="BM125" s="145"/>
      <c r="BN125" s="145"/>
      <c r="BO125" s="145"/>
      <c r="BP125" s="145"/>
      <c r="BQ125" s="145"/>
      <c r="BR125" s="145"/>
      <c r="BS125" s="145"/>
      <c r="BT125" s="145"/>
      <c r="BU125" s="145"/>
      <c r="BV125" s="145"/>
      <c r="BW125" s="145"/>
      <c r="BX125" s="145"/>
      <c r="BY125" s="145"/>
      <c r="BZ125" s="145"/>
      <c r="CA125" s="145"/>
      <c r="CB125" s="145"/>
      <c r="CC125" s="145"/>
      <c r="CD125" s="145"/>
      <c r="CE125" s="145"/>
      <c r="CF125" s="145"/>
      <c r="CG125" s="145"/>
      <c r="CH125" s="145"/>
      <c r="CI125" s="145"/>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2"/>
      <c r="DJ125" s="102"/>
      <c r="DK125" s="102"/>
      <c r="DL125" s="102"/>
      <c r="DM125" s="102"/>
      <c r="DN125" s="102"/>
      <c r="DO125" s="102"/>
      <c r="DP125" s="102"/>
      <c r="DQ125" s="102"/>
      <c r="DR125" s="102"/>
      <c r="DS125" s="102"/>
      <c r="DT125" s="102"/>
      <c r="DU125" s="102"/>
      <c r="DV125" s="102"/>
      <c r="DW125" s="102"/>
      <c r="DX125" s="102"/>
      <c r="DY125" s="102"/>
      <c r="DZ125" s="102"/>
      <c r="EA125" s="102"/>
      <c r="EB125" s="102"/>
      <c r="EC125" s="102"/>
      <c r="ED125" s="102"/>
      <c r="EE125" s="102"/>
      <c r="EF125" s="102"/>
      <c r="EG125" s="102"/>
      <c r="EH125" s="102"/>
      <c r="EI125" s="102"/>
      <c r="EJ125" s="102"/>
      <c r="EK125" s="102"/>
      <c r="EL125" s="102"/>
      <c r="EM125" s="102"/>
      <c r="EN125" s="102"/>
      <c r="EO125" s="102"/>
      <c r="EP125" s="102"/>
      <c r="EQ125" s="102"/>
      <c r="ER125" s="102"/>
      <c r="ES125" s="102"/>
      <c r="ET125" s="102"/>
      <c r="EU125" s="102"/>
      <c r="EV125" s="102"/>
      <c r="EW125" s="102"/>
      <c r="EX125" s="102"/>
      <c r="EY125" s="102"/>
      <c r="EZ125" s="102"/>
      <c r="FA125" s="102"/>
      <c r="FB125" s="102"/>
      <c r="FC125" s="102"/>
      <c r="FD125" s="102"/>
      <c r="FE125" s="102"/>
      <c r="FF125" s="102"/>
      <c r="FG125" s="102"/>
      <c r="FH125" s="102"/>
      <c r="FI125" s="102"/>
      <c r="FJ125" s="102"/>
      <c r="FK125" s="102"/>
      <c r="FL125" s="102"/>
      <c r="FM125" s="102"/>
      <c r="FN125" s="102"/>
      <c r="FO125" s="102"/>
      <c r="FP125" s="102"/>
      <c r="FQ125" s="102"/>
      <c r="FR125" s="102"/>
      <c r="FS125" s="102"/>
      <c r="FT125" s="102"/>
      <c r="FU125" s="102"/>
      <c r="FV125" s="102"/>
      <c r="FW125" s="102"/>
      <c r="FX125" s="102"/>
      <c r="FY125" s="102"/>
      <c r="FZ125" s="102"/>
      <c r="GA125" s="102"/>
      <c r="GB125" s="102"/>
      <c r="GC125" s="102"/>
      <c r="GD125" s="102"/>
      <c r="GE125" s="102"/>
      <c r="GF125" s="102"/>
      <c r="GG125" s="102"/>
      <c r="GH125" s="102"/>
      <c r="GI125" s="102"/>
      <c r="GJ125" s="102"/>
      <c r="GK125" s="102"/>
      <c r="GL125" s="102"/>
      <c r="GM125" s="102"/>
      <c r="GN125" s="102"/>
      <c r="GO125" s="102"/>
      <c r="GP125" s="102"/>
      <c r="GQ125" s="102"/>
      <c r="GR125" s="102"/>
      <c r="GS125" s="102"/>
      <c r="GT125" s="102"/>
      <c r="GU125" s="102"/>
      <c r="GV125" s="102"/>
      <c r="GW125" s="102"/>
      <c r="GX125" s="102"/>
      <c r="GY125" s="102"/>
      <c r="GZ125" s="102"/>
      <c r="HA125" s="102"/>
      <c r="HB125" s="102"/>
      <c r="HC125" s="102"/>
      <c r="HD125" s="102"/>
      <c r="HE125" s="102"/>
      <c r="HF125" s="102"/>
      <c r="HG125" s="102"/>
      <c r="HH125" s="102"/>
      <c r="HI125" s="102"/>
      <c r="HJ125" s="102"/>
      <c r="HK125" s="102"/>
      <c r="HL125" s="102"/>
      <c r="HM125" s="102"/>
      <c r="HN125" s="102"/>
      <c r="HO125" s="102"/>
      <c r="HP125" s="102"/>
      <c r="HQ125" s="102"/>
      <c r="HR125" s="102"/>
      <c r="HS125" s="102"/>
      <c r="HT125" s="102"/>
      <c r="HU125" s="102"/>
      <c r="HV125" s="102"/>
      <c r="HW125" s="102"/>
      <c r="HX125" s="102"/>
      <c r="HY125" s="102"/>
      <c r="HZ125" s="102"/>
      <c r="IA125" s="102"/>
      <c r="IB125" s="102"/>
      <c r="IC125" s="102"/>
      <c r="ID125" s="102"/>
      <c r="IE125" s="102"/>
      <c r="IF125" s="102"/>
      <c r="IG125" s="102"/>
      <c r="IH125" s="102"/>
      <c r="II125" s="102"/>
      <c r="IJ125" s="102"/>
      <c r="IK125" s="102"/>
      <c r="IL125" s="102"/>
      <c r="IM125" s="102"/>
      <c r="IN125" s="102"/>
      <c r="IO125" s="102"/>
      <c r="IP125" s="102"/>
      <c r="IQ125" s="102"/>
    </row>
    <row r="126" spans="1:251" s="103" customFormat="1" ht="21.75" customHeight="1" x14ac:dyDescent="0.25">
      <c r="A126" s="265" t="s">
        <v>115</v>
      </c>
      <c r="B126" s="265"/>
      <c r="C126" s="265"/>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65"/>
      <c r="AK126" s="265"/>
      <c r="AL126" s="265"/>
      <c r="AM126" s="265"/>
      <c r="AN126" s="265"/>
      <c r="AO126" s="265"/>
      <c r="AP126" s="265"/>
      <c r="AQ126" s="265"/>
      <c r="AR126" s="265"/>
      <c r="AS126" s="265"/>
      <c r="AT126" s="265"/>
      <c r="AU126" s="265"/>
      <c r="AV126" s="265"/>
      <c r="AW126" s="265"/>
      <c r="AX126" s="265"/>
      <c r="AY126" s="265"/>
      <c r="AZ126" s="265"/>
      <c r="BA126" s="265"/>
      <c r="BB126" s="265"/>
      <c r="BC126" s="265"/>
      <c r="BD126" s="265"/>
      <c r="BE126" s="265"/>
      <c r="BF126" s="265"/>
      <c r="BG126" s="265"/>
      <c r="BH126" s="265"/>
      <c r="BI126" s="265"/>
      <c r="BJ126" s="265"/>
      <c r="BK126" s="265"/>
      <c r="BL126" s="265"/>
      <c r="BM126" s="265"/>
      <c r="BN126" s="265"/>
      <c r="BO126" s="265"/>
      <c r="BP126" s="265"/>
      <c r="BQ126" s="265"/>
      <c r="BR126" s="265"/>
      <c r="BS126" s="265"/>
      <c r="BT126" s="265"/>
      <c r="BU126" s="265"/>
      <c r="BV126" s="265"/>
      <c r="BW126" s="265"/>
      <c r="BX126" s="265"/>
      <c r="BY126" s="265"/>
      <c r="BZ126" s="265"/>
      <c r="CA126" s="265"/>
      <c r="CB126" s="265"/>
      <c r="CC126" s="265"/>
      <c r="CD126" s="265"/>
      <c r="CE126" s="265"/>
      <c r="CF126" s="265"/>
      <c r="CG126" s="265"/>
      <c r="CH126" s="265"/>
      <c r="CI126" s="265"/>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2"/>
      <c r="DJ126" s="102"/>
      <c r="DK126" s="102"/>
      <c r="DL126" s="102"/>
      <c r="DM126" s="102"/>
      <c r="DN126" s="102"/>
      <c r="DO126" s="102"/>
      <c r="DP126" s="102"/>
      <c r="DQ126" s="102"/>
      <c r="DR126" s="102"/>
      <c r="DS126" s="102"/>
      <c r="DT126" s="102"/>
      <c r="DU126" s="102"/>
      <c r="DV126" s="102"/>
      <c r="DW126" s="102"/>
      <c r="DX126" s="102"/>
      <c r="DY126" s="102"/>
      <c r="DZ126" s="102"/>
      <c r="EA126" s="102"/>
      <c r="EB126" s="102"/>
      <c r="EC126" s="102"/>
      <c r="ED126" s="102"/>
      <c r="EE126" s="102"/>
      <c r="EF126" s="102"/>
      <c r="EG126" s="102"/>
      <c r="EH126" s="102"/>
      <c r="EI126" s="102"/>
      <c r="EJ126" s="102"/>
      <c r="EK126" s="102"/>
      <c r="EL126" s="102"/>
      <c r="EM126" s="102"/>
      <c r="EN126" s="102"/>
      <c r="EO126" s="102"/>
      <c r="EP126" s="102"/>
      <c r="EQ126" s="102"/>
      <c r="ER126" s="102"/>
      <c r="ES126" s="102"/>
      <c r="ET126" s="102"/>
      <c r="EU126" s="102"/>
      <c r="EV126" s="102"/>
      <c r="EW126" s="102"/>
      <c r="EX126" s="102"/>
      <c r="EY126" s="102"/>
      <c r="EZ126" s="102"/>
      <c r="FA126" s="102"/>
      <c r="FB126" s="102"/>
      <c r="FC126" s="102"/>
      <c r="FD126" s="102"/>
      <c r="FE126" s="102"/>
      <c r="FF126" s="102"/>
      <c r="FG126" s="102"/>
      <c r="FH126" s="102"/>
      <c r="FI126" s="102"/>
      <c r="FJ126" s="102"/>
      <c r="FK126" s="102"/>
      <c r="FL126" s="102"/>
      <c r="FM126" s="102"/>
      <c r="FN126" s="102"/>
      <c r="FO126" s="102"/>
      <c r="FP126" s="102"/>
      <c r="FQ126" s="102"/>
      <c r="FR126" s="102"/>
      <c r="FS126" s="102"/>
      <c r="FT126" s="102"/>
      <c r="FU126" s="102"/>
      <c r="FV126" s="102"/>
      <c r="FW126" s="102"/>
      <c r="FX126" s="102"/>
      <c r="FY126" s="102"/>
      <c r="FZ126" s="102"/>
      <c r="GA126" s="102"/>
      <c r="GB126" s="102"/>
      <c r="GC126" s="102"/>
      <c r="GD126" s="102"/>
      <c r="GE126" s="102"/>
      <c r="GF126" s="102"/>
      <c r="GG126" s="102"/>
      <c r="GH126" s="102"/>
      <c r="GI126" s="102"/>
      <c r="GJ126" s="102"/>
      <c r="GK126" s="102"/>
      <c r="GL126" s="102"/>
      <c r="GM126" s="102"/>
      <c r="GN126" s="102"/>
      <c r="GO126" s="102"/>
      <c r="GP126" s="102"/>
      <c r="GQ126" s="102"/>
      <c r="GR126" s="102"/>
      <c r="GS126" s="102"/>
      <c r="GT126" s="102"/>
      <c r="GU126" s="102"/>
      <c r="GV126" s="102"/>
      <c r="GW126" s="102"/>
      <c r="GX126" s="102"/>
      <c r="GY126" s="102"/>
      <c r="GZ126" s="102"/>
      <c r="HA126" s="102"/>
      <c r="HB126" s="102"/>
      <c r="HC126" s="102"/>
      <c r="HD126" s="102"/>
      <c r="HE126" s="102"/>
      <c r="HF126" s="102"/>
      <c r="HG126" s="102"/>
      <c r="HH126" s="102"/>
      <c r="HI126" s="102"/>
      <c r="HJ126" s="102"/>
      <c r="HK126" s="102"/>
      <c r="HL126" s="102"/>
      <c r="HM126" s="102"/>
      <c r="HN126" s="102"/>
      <c r="HO126" s="102"/>
      <c r="HP126" s="102"/>
      <c r="HQ126" s="102"/>
      <c r="HR126" s="102"/>
      <c r="HS126" s="102"/>
      <c r="HT126" s="102"/>
      <c r="HU126" s="102"/>
      <c r="HV126" s="102"/>
      <c r="HW126" s="102"/>
      <c r="HX126" s="102"/>
      <c r="HY126" s="102"/>
      <c r="HZ126" s="102"/>
      <c r="IA126" s="102"/>
      <c r="IB126" s="102"/>
      <c r="IC126" s="102"/>
      <c r="ID126" s="102"/>
      <c r="IE126" s="102"/>
      <c r="IF126" s="102"/>
      <c r="IG126" s="102"/>
      <c r="IH126" s="102"/>
      <c r="II126" s="102"/>
      <c r="IJ126" s="102"/>
      <c r="IK126" s="102"/>
      <c r="IL126" s="102"/>
      <c r="IM126" s="102"/>
      <c r="IN126" s="102"/>
      <c r="IO126" s="102"/>
      <c r="IP126" s="102"/>
      <c r="IQ126" s="102"/>
    </row>
    <row r="127" spans="1:251" s="20" customFormat="1" ht="9.75" customHeight="1" x14ac:dyDescent="0.25">
      <c r="A127" s="265" t="s">
        <v>33</v>
      </c>
      <c r="B127" s="265"/>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6"/>
      <c r="AM127" s="266"/>
      <c r="AN127" s="266"/>
      <c r="AO127" s="266"/>
      <c r="AP127" s="266"/>
      <c r="AQ127" s="266"/>
      <c r="AR127" s="266"/>
      <c r="AS127" s="266"/>
      <c r="AT127" s="266"/>
      <c r="AU127" s="266"/>
      <c r="AV127" s="266"/>
      <c r="AW127" s="266"/>
      <c r="AX127" s="266"/>
      <c r="AY127" s="266"/>
      <c r="AZ127" s="266"/>
      <c r="BA127" s="266"/>
      <c r="BB127" s="266"/>
      <c r="BC127" s="266"/>
      <c r="BD127" s="266"/>
      <c r="BE127" s="266"/>
      <c r="BF127" s="266"/>
      <c r="BG127" s="266"/>
      <c r="BH127" s="266"/>
      <c r="BI127" s="266"/>
      <c r="BJ127" s="266"/>
      <c r="BK127" s="266"/>
      <c r="BL127" s="266"/>
      <c r="BM127" s="266"/>
      <c r="BN127" s="266"/>
      <c r="BO127" s="266"/>
      <c r="BP127" s="266"/>
      <c r="BQ127" s="266"/>
      <c r="BR127" s="266"/>
      <c r="BS127" s="266"/>
      <c r="BT127" s="266"/>
      <c r="BU127" s="266"/>
      <c r="BV127" s="266"/>
      <c r="BW127" s="266"/>
      <c r="BX127" s="266"/>
      <c r="BY127" s="266"/>
      <c r="BZ127" s="266"/>
      <c r="CA127" s="266"/>
      <c r="CB127" s="266"/>
      <c r="CC127" s="266"/>
      <c r="CD127" s="266"/>
      <c r="CE127" s="266"/>
      <c r="CF127" s="266"/>
      <c r="CG127" s="266"/>
      <c r="CH127" s="266"/>
      <c r="CI127" s="266"/>
      <c r="CJ127" s="102"/>
      <c r="CK127" s="108"/>
      <c r="CL127" s="108"/>
      <c r="CM127" s="108"/>
      <c r="CN127" s="108"/>
      <c r="CO127" s="108"/>
      <c r="CP127" s="108"/>
      <c r="CQ127" s="108"/>
      <c r="CR127" s="108"/>
      <c r="CS127" s="108"/>
      <c r="CT127" s="108"/>
      <c r="CU127" s="108"/>
      <c r="CV127" s="108"/>
      <c r="CW127" s="108"/>
      <c r="CX127" s="108"/>
      <c r="CY127" s="108"/>
      <c r="CZ127" s="108"/>
      <c r="DA127" s="108"/>
      <c r="DB127" s="108"/>
      <c r="DC127" s="108"/>
    </row>
    <row r="128" spans="1:251" ht="21" customHeight="1" x14ac:dyDescent="0.25">
      <c r="A128" s="265" t="s">
        <v>116</v>
      </c>
      <c r="B128" s="265"/>
      <c r="C128" s="265"/>
      <c r="D128" s="265"/>
      <c r="E128" s="265"/>
      <c r="F128" s="265"/>
      <c r="G128" s="265"/>
      <c r="H128" s="265"/>
      <c r="I128" s="265"/>
      <c r="J128" s="265"/>
      <c r="K128" s="265"/>
      <c r="L128" s="265"/>
      <c r="M128" s="265"/>
      <c r="N128" s="265"/>
      <c r="O128" s="265"/>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5"/>
      <c r="AZ128" s="265"/>
      <c r="BA128" s="265"/>
      <c r="BB128" s="265"/>
      <c r="BC128" s="265"/>
      <c r="BD128" s="265"/>
      <c r="BE128" s="265"/>
      <c r="BF128" s="265"/>
      <c r="BG128" s="265"/>
      <c r="BH128" s="265"/>
      <c r="BI128" s="265"/>
      <c r="BJ128" s="265"/>
      <c r="BK128" s="265"/>
      <c r="BL128" s="265"/>
      <c r="BM128" s="265"/>
      <c r="BN128" s="265"/>
      <c r="BO128" s="265"/>
      <c r="BP128" s="265"/>
      <c r="BQ128" s="265"/>
      <c r="BR128" s="265"/>
      <c r="BS128" s="265"/>
      <c r="BT128" s="265"/>
      <c r="BU128" s="265"/>
      <c r="BV128" s="265"/>
      <c r="BW128" s="265"/>
      <c r="BX128" s="265"/>
      <c r="BY128" s="265"/>
      <c r="BZ128" s="265"/>
      <c r="CA128" s="265"/>
      <c r="CB128" s="265"/>
      <c r="CC128" s="265"/>
      <c r="CD128" s="265"/>
      <c r="CE128" s="265"/>
      <c r="CF128" s="265"/>
      <c r="CG128" s="265"/>
      <c r="CH128" s="265"/>
      <c r="CI128" s="265"/>
      <c r="CJ128" s="102"/>
    </row>
    <row r="129" spans="1:88" x14ac:dyDescent="0.2">
      <c r="A129" s="137" t="s">
        <v>34</v>
      </c>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6"/>
      <c r="AM129" s="16"/>
      <c r="AN129" s="16"/>
      <c r="AO129" s="16"/>
      <c r="AP129" s="16"/>
      <c r="AQ129" s="16"/>
      <c r="AR129" s="16"/>
      <c r="AS129" s="16"/>
      <c r="AT129" s="145"/>
      <c r="AU129" s="145"/>
      <c r="AV129" s="145"/>
      <c r="AW129" s="145"/>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5"/>
      <c r="BY129" s="145"/>
      <c r="BZ129" s="145"/>
      <c r="CA129" s="145"/>
      <c r="CB129" s="145"/>
      <c r="CC129" s="145"/>
      <c r="CD129" s="145"/>
      <c r="CE129" s="145"/>
      <c r="CF129" s="145"/>
      <c r="CG129" s="145"/>
      <c r="CH129" s="145"/>
      <c r="CI129" s="145"/>
      <c r="CJ129" s="102"/>
    </row>
    <row r="130" spans="1:88"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45"/>
      <c r="AU130" s="145"/>
      <c r="AV130" s="145"/>
      <c r="AW130" s="145"/>
      <c r="AX130" s="145"/>
      <c r="AY130" s="145"/>
      <c r="AZ130" s="145"/>
      <c r="BA130" s="145"/>
      <c r="BB130" s="145"/>
      <c r="BC130" s="145"/>
      <c r="BD130" s="145"/>
      <c r="BE130" s="145"/>
      <c r="BF130" s="145"/>
      <c r="BG130" s="145"/>
      <c r="BH130" s="145"/>
      <c r="BI130" s="145"/>
      <c r="BJ130" s="145"/>
      <c r="BK130" s="145"/>
      <c r="BL130" s="145"/>
      <c r="BM130" s="145"/>
      <c r="BN130" s="145"/>
      <c r="BO130" s="145"/>
      <c r="BP130" s="145"/>
      <c r="BQ130" s="145"/>
      <c r="BR130" s="145"/>
      <c r="BS130" s="145"/>
      <c r="BT130" s="145"/>
      <c r="BU130" s="145"/>
      <c r="BV130" s="145"/>
      <c r="BW130" s="145"/>
      <c r="BX130" s="268"/>
      <c r="BY130" s="145"/>
      <c r="BZ130" s="145"/>
      <c r="CA130" s="145"/>
      <c r="CB130" s="145"/>
      <c r="CC130" s="145"/>
      <c r="CD130" s="145"/>
      <c r="CE130" s="145"/>
      <c r="CF130" s="145"/>
      <c r="CG130" s="145"/>
      <c r="CH130" s="145"/>
      <c r="CI130" s="145"/>
      <c r="CJ130" s="102"/>
    </row>
    <row r="131" spans="1:88" ht="15" customHeight="1" x14ac:dyDescent="0.2">
      <c r="A131" s="137" t="s">
        <v>117</v>
      </c>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c r="BC131" s="137"/>
      <c r="BD131" s="137"/>
      <c r="BE131" s="137"/>
      <c r="BF131" s="137"/>
      <c r="BG131" s="137"/>
      <c r="BH131" s="137"/>
      <c r="BI131" s="137"/>
      <c r="BJ131" s="137"/>
      <c r="BK131" s="137"/>
      <c r="BL131" s="137"/>
      <c r="BM131" s="137"/>
      <c r="BN131" s="137"/>
      <c r="BO131" s="137"/>
      <c r="BP131" s="137"/>
      <c r="BQ131" s="137"/>
      <c r="BR131" s="137"/>
      <c r="BS131" s="137"/>
      <c r="BT131" s="137"/>
      <c r="BU131" s="137"/>
      <c r="BV131" s="137"/>
      <c r="BW131" s="137"/>
      <c r="BX131" s="137"/>
      <c r="BY131" s="137"/>
      <c r="BZ131" s="137"/>
      <c r="CA131" s="137"/>
      <c r="CB131" s="137"/>
      <c r="CC131" s="137"/>
      <c r="CD131" s="137"/>
      <c r="CE131" s="137"/>
      <c r="CF131" s="137"/>
      <c r="CG131" s="137"/>
      <c r="CH131" s="137"/>
      <c r="CI131" s="102"/>
      <c r="CJ131" s="102"/>
    </row>
    <row r="132" spans="1:88" x14ac:dyDescent="0.25">
      <c r="A132" s="12"/>
      <c r="B132" s="102"/>
      <c r="C132" s="12"/>
      <c r="D132" s="102"/>
      <c r="E132" s="12"/>
      <c r="F132" s="102"/>
      <c r="G132" s="12"/>
      <c r="H132" s="102"/>
      <c r="I132" s="12"/>
      <c r="J132" s="102"/>
      <c r="K132" s="12"/>
      <c r="L132" s="102"/>
      <c r="M132" s="12"/>
      <c r="N132" s="102"/>
      <c r="O132" s="12"/>
      <c r="P132" s="102"/>
      <c r="Q132" s="12"/>
      <c r="R132" s="102"/>
      <c r="S132" s="12"/>
      <c r="T132" s="102"/>
      <c r="U132" s="12"/>
      <c r="V132" s="102"/>
      <c r="W132" s="12"/>
      <c r="X132" s="102"/>
      <c r="Y132" s="12"/>
      <c r="Z132" s="102"/>
      <c r="AA132" s="12"/>
      <c r="AB132" s="102"/>
      <c r="AC132" s="12"/>
      <c r="AD132" s="102"/>
      <c r="AE132" s="12"/>
      <c r="AF132" s="102"/>
      <c r="AG132" s="12"/>
      <c r="AH132" s="102"/>
      <c r="AI132" s="12"/>
      <c r="AJ132" s="102"/>
      <c r="AK132" s="12"/>
      <c r="AL132" s="102"/>
      <c r="AM132" s="12"/>
      <c r="AN132" s="102"/>
      <c r="AO132" s="12"/>
      <c r="AP132" s="102"/>
      <c r="AQ132" s="12"/>
      <c r="AR132" s="102"/>
      <c r="AS132" s="12"/>
      <c r="AT132" s="102"/>
      <c r="AU132" s="12"/>
      <c r="AV132" s="102"/>
      <c r="AW132" s="12"/>
      <c r="AX132" s="102"/>
      <c r="AY132" s="12"/>
      <c r="AZ132" s="102"/>
      <c r="BA132" s="12"/>
      <c r="BB132" s="102"/>
      <c r="BC132" s="12"/>
      <c r="BD132" s="102"/>
      <c r="BE132" s="12"/>
      <c r="BF132" s="102"/>
      <c r="BG132" s="12"/>
      <c r="BH132" s="102"/>
      <c r="BI132" s="12"/>
      <c r="BJ132" s="102"/>
      <c r="BK132" s="12"/>
      <c r="BL132" s="102"/>
      <c r="BM132" s="12"/>
      <c r="BN132" s="102"/>
      <c r="BO132" s="12"/>
      <c r="BP132" s="102"/>
      <c r="BQ132" s="12"/>
      <c r="BR132" s="102"/>
      <c r="BS132" s="12"/>
      <c r="BT132" s="102"/>
      <c r="BU132" s="12"/>
      <c r="BV132" s="102"/>
      <c r="BW132" s="12"/>
      <c r="BX132" s="102"/>
      <c r="BY132" s="12"/>
      <c r="BZ132" s="102"/>
      <c r="CA132" s="12"/>
      <c r="CB132" s="102"/>
      <c r="CC132" s="12"/>
      <c r="CD132" s="102"/>
      <c r="CE132" s="12"/>
      <c r="CF132" s="102"/>
      <c r="CG132" s="102"/>
      <c r="CH132" s="102"/>
      <c r="CI132" s="102"/>
      <c r="CJ132" s="108"/>
    </row>
    <row r="133" spans="1:88" x14ac:dyDescent="0.2">
      <c r="A133" s="269" t="s">
        <v>118</v>
      </c>
      <c r="B133" s="269"/>
      <c r="C133" s="269"/>
      <c r="D133" s="269"/>
      <c r="E133" s="269"/>
      <c r="F133" s="269"/>
      <c r="G133" s="269"/>
      <c r="H133" s="269"/>
      <c r="I133" s="269"/>
      <c r="J133" s="269"/>
      <c r="K133" s="269"/>
      <c r="L133" s="269"/>
      <c r="M133" s="269"/>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69"/>
      <c r="AN133" s="269"/>
      <c r="AO133" s="269"/>
      <c r="AP133" s="269"/>
      <c r="AQ133" s="269"/>
      <c r="AR133" s="269"/>
      <c r="AS133" s="269"/>
      <c r="AT133" s="269"/>
      <c r="AU133" s="269"/>
      <c r="AV133" s="269"/>
      <c r="AW133" s="269"/>
      <c r="AX133" s="269"/>
      <c r="AY133" s="269"/>
      <c r="AZ133" s="269"/>
      <c r="BA133" s="269"/>
      <c r="BB133" s="269"/>
      <c r="BC133" s="269"/>
      <c r="BD133" s="269"/>
      <c r="BE133" s="269"/>
      <c r="BF133" s="269"/>
      <c r="BG133" s="269"/>
      <c r="BH133" s="269"/>
      <c r="BI133" s="269"/>
      <c r="BJ133" s="269"/>
      <c r="BK133" s="269"/>
      <c r="BL133" s="269"/>
      <c r="BM133" s="269"/>
      <c r="BN133" s="269"/>
      <c r="BO133" s="269"/>
      <c r="BP133" s="269"/>
      <c r="BQ133" s="269"/>
      <c r="BR133" s="269"/>
      <c r="BS133" s="269"/>
      <c r="BT133" s="269"/>
      <c r="BU133" s="269"/>
      <c r="BV133" s="269"/>
      <c r="BW133" s="269"/>
      <c r="BX133" s="269"/>
      <c r="BY133" s="269"/>
      <c r="BZ133" s="269"/>
      <c r="CA133" s="269"/>
      <c r="CB133" s="269"/>
      <c r="CC133" s="269"/>
      <c r="CD133" s="269"/>
      <c r="CE133" s="269"/>
      <c r="CF133" s="269"/>
      <c r="CG133" s="269"/>
      <c r="CH133" s="269"/>
      <c r="CI133" s="102"/>
    </row>
    <row r="134" spans="1:88" x14ac:dyDescent="0.25">
      <c r="A134" s="270"/>
      <c r="B134" s="270"/>
      <c r="C134" s="12"/>
      <c r="D134" s="102"/>
      <c r="E134" s="12"/>
      <c r="F134" s="102"/>
      <c r="G134" s="12"/>
      <c r="H134" s="102"/>
      <c r="I134" s="12"/>
      <c r="J134" s="102"/>
      <c r="K134" s="12"/>
      <c r="L134" s="102"/>
      <c r="M134" s="12"/>
      <c r="N134" s="102"/>
      <c r="O134" s="12"/>
      <c r="P134" s="102"/>
      <c r="Q134" s="12"/>
      <c r="R134" s="102"/>
      <c r="S134" s="12"/>
      <c r="T134" s="102"/>
      <c r="U134" s="12"/>
      <c r="V134" s="102"/>
      <c r="W134" s="12"/>
      <c r="X134" s="102"/>
      <c r="Y134" s="12"/>
      <c r="Z134" s="102"/>
      <c r="AA134" s="12"/>
      <c r="AB134" s="102"/>
      <c r="AC134" s="12"/>
      <c r="AD134" s="102"/>
      <c r="AE134" s="12"/>
      <c r="AF134" s="102"/>
      <c r="AG134" s="12"/>
      <c r="AH134" s="102"/>
      <c r="AI134" s="12"/>
      <c r="AJ134" s="102"/>
      <c r="AK134" s="12"/>
      <c r="AL134" s="102"/>
      <c r="AM134" s="12"/>
      <c r="AN134" s="102"/>
      <c r="AO134" s="12"/>
      <c r="AP134" s="102"/>
      <c r="AQ134" s="12"/>
      <c r="AR134" s="102"/>
      <c r="AS134" s="12"/>
      <c r="AT134" s="102"/>
      <c r="AU134" s="12"/>
      <c r="AV134" s="102"/>
      <c r="AW134" s="12"/>
      <c r="AX134" s="102"/>
      <c r="AY134" s="12"/>
      <c r="AZ134" s="102"/>
      <c r="BA134" s="12"/>
      <c r="BB134" s="102"/>
      <c r="BC134" s="12"/>
      <c r="BD134" s="102"/>
      <c r="BE134" s="12"/>
      <c r="BF134" s="102"/>
      <c r="BG134" s="12"/>
      <c r="BH134" s="102"/>
      <c r="BI134" s="12"/>
      <c r="BJ134" s="102"/>
      <c r="BK134" s="12"/>
      <c r="BL134" s="102"/>
      <c r="BM134" s="12"/>
      <c r="BN134" s="102"/>
      <c r="BO134" s="12"/>
      <c r="BP134" s="102"/>
      <c r="BQ134" s="12"/>
      <c r="BR134" s="102"/>
      <c r="BS134" s="12"/>
      <c r="BT134" s="102"/>
      <c r="BU134" s="12"/>
      <c r="BV134" s="102"/>
      <c r="BW134" s="12"/>
      <c r="BX134" s="102"/>
      <c r="BY134" s="12"/>
      <c r="BZ134" s="102"/>
      <c r="CA134" s="12"/>
      <c r="CB134" s="102"/>
      <c r="CC134" s="12"/>
      <c r="CD134" s="102"/>
      <c r="CE134" s="12"/>
      <c r="CF134" s="102"/>
      <c r="CG134" s="102"/>
      <c r="CH134" s="102"/>
      <c r="CI134" s="102"/>
    </row>
    <row r="135" spans="1:88" x14ac:dyDescent="0.25">
      <c r="A135" s="270"/>
      <c r="B135" s="270"/>
      <c r="C135" s="12"/>
      <c r="D135" s="102"/>
      <c r="E135" s="12"/>
      <c r="F135" s="102"/>
      <c r="G135" s="12"/>
      <c r="H135" s="102"/>
      <c r="I135" s="12"/>
      <c r="J135" s="102"/>
      <c r="K135" s="12"/>
      <c r="L135" s="102"/>
      <c r="M135" s="12"/>
      <c r="N135" s="102"/>
      <c r="O135" s="12"/>
      <c r="P135" s="102"/>
      <c r="Q135" s="12"/>
      <c r="R135" s="102"/>
      <c r="S135" s="12"/>
      <c r="T135" s="102"/>
      <c r="U135" s="12"/>
      <c r="V135" s="102"/>
      <c r="W135" s="12"/>
      <c r="X135" s="102"/>
      <c r="Y135" s="12"/>
      <c r="Z135" s="102"/>
      <c r="AA135" s="12"/>
      <c r="AB135" s="102"/>
      <c r="AC135" s="12"/>
      <c r="AD135" s="102"/>
      <c r="AE135" s="12"/>
      <c r="AF135" s="102"/>
      <c r="AG135" s="12"/>
      <c r="AH135" s="102"/>
      <c r="AI135" s="12"/>
      <c r="AJ135" s="102"/>
      <c r="AK135" s="12"/>
      <c r="AL135" s="102"/>
      <c r="AM135" s="12"/>
      <c r="AN135" s="102"/>
      <c r="AO135" s="12"/>
      <c r="AP135" s="102"/>
      <c r="AQ135" s="12"/>
      <c r="AR135" s="102"/>
      <c r="AS135" s="12"/>
      <c r="AT135" s="102"/>
      <c r="AU135" s="12"/>
      <c r="AV135" s="102"/>
      <c r="AW135" s="12"/>
      <c r="AX135" s="102"/>
      <c r="AY135" s="12"/>
      <c r="AZ135" s="102"/>
      <c r="BA135" s="12"/>
      <c r="BB135" s="102"/>
      <c r="BC135" s="12"/>
      <c r="BD135" s="102"/>
      <c r="BE135" s="12"/>
      <c r="BF135" s="102"/>
      <c r="BG135" s="12"/>
      <c r="BH135" s="102"/>
      <c r="BI135" s="12"/>
      <c r="BJ135" s="102"/>
      <c r="BK135" s="12"/>
      <c r="BL135" s="102"/>
      <c r="BM135" s="12"/>
      <c r="BN135" s="102"/>
      <c r="BO135" s="12"/>
      <c r="BP135" s="102"/>
      <c r="BQ135" s="12"/>
      <c r="BR135" s="102"/>
      <c r="BS135" s="12"/>
      <c r="BT135" s="102"/>
      <c r="BU135" s="12"/>
      <c r="BV135" s="102"/>
      <c r="BW135" s="12"/>
      <c r="BX135" s="102"/>
      <c r="BY135" s="12"/>
      <c r="BZ135" s="102"/>
      <c r="CA135" s="12"/>
      <c r="CB135" s="102"/>
      <c r="CC135" s="12"/>
      <c r="CD135" s="102"/>
      <c r="CE135" s="12"/>
      <c r="CF135" s="102"/>
      <c r="CG135" s="102"/>
      <c r="CH135" s="102"/>
      <c r="CI135" s="102"/>
    </row>
    <row r="136" spans="1:88" x14ac:dyDescent="0.25">
      <c r="A136" s="270"/>
      <c r="B136" s="270"/>
      <c r="C136" s="12"/>
      <c r="D136" s="102"/>
      <c r="E136" s="12"/>
      <c r="F136" s="102"/>
      <c r="G136" s="12"/>
      <c r="H136" s="102"/>
      <c r="I136" s="12"/>
      <c r="J136" s="102"/>
      <c r="K136" s="12"/>
      <c r="L136" s="102"/>
      <c r="M136" s="12"/>
      <c r="N136" s="102"/>
      <c r="O136" s="12"/>
      <c r="P136" s="102"/>
      <c r="Q136" s="12"/>
      <c r="R136" s="102"/>
      <c r="S136" s="12"/>
      <c r="T136" s="102"/>
      <c r="U136" s="12"/>
      <c r="V136" s="102"/>
      <c r="W136" s="12"/>
      <c r="X136" s="102"/>
      <c r="Y136" s="12"/>
      <c r="Z136" s="102"/>
      <c r="AA136" s="12"/>
      <c r="AB136" s="102"/>
      <c r="AC136" s="12"/>
      <c r="AD136" s="102"/>
      <c r="AE136" s="12"/>
      <c r="AF136" s="102"/>
      <c r="AG136" s="12"/>
      <c r="AH136" s="102"/>
      <c r="AI136" s="12"/>
      <c r="AJ136" s="102"/>
      <c r="AK136" s="12"/>
      <c r="AL136" s="102"/>
      <c r="AM136" s="12"/>
      <c r="AN136" s="102"/>
      <c r="AO136" s="12"/>
      <c r="AP136" s="102"/>
      <c r="AQ136" s="12"/>
      <c r="AR136" s="102"/>
      <c r="AS136" s="12"/>
      <c r="AT136" s="102"/>
      <c r="AU136" s="12"/>
      <c r="AV136" s="102"/>
      <c r="AW136" s="12"/>
      <c r="AX136" s="102"/>
      <c r="AY136" s="12"/>
      <c r="AZ136" s="102"/>
      <c r="BA136" s="12"/>
      <c r="BB136" s="102"/>
      <c r="BC136" s="12"/>
      <c r="BD136" s="102"/>
      <c r="BE136" s="12"/>
      <c r="BF136" s="102"/>
      <c r="BG136" s="12"/>
      <c r="BH136" s="102"/>
      <c r="BI136" s="12"/>
      <c r="BJ136" s="102"/>
      <c r="BK136" s="12"/>
      <c r="BL136" s="102"/>
      <c r="BM136" s="12"/>
      <c r="BN136" s="102"/>
      <c r="BO136" s="12"/>
      <c r="BP136" s="102"/>
      <c r="BQ136" s="12"/>
      <c r="BR136" s="102"/>
      <c r="BS136" s="12"/>
      <c r="BT136" s="102"/>
      <c r="BU136" s="12"/>
      <c r="BV136" s="102"/>
      <c r="BW136" s="12"/>
      <c r="BX136" s="102"/>
      <c r="BY136" s="12"/>
      <c r="BZ136" s="102"/>
      <c r="CA136" s="12"/>
      <c r="CB136" s="102"/>
      <c r="CC136" s="12"/>
      <c r="CD136" s="102"/>
      <c r="CE136" s="12"/>
      <c r="CF136" s="102"/>
      <c r="CG136" s="102"/>
      <c r="CH136" s="102"/>
      <c r="CI136" s="102"/>
    </row>
    <row r="137" spans="1:88" x14ac:dyDescent="0.25">
      <c r="A137" s="270"/>
      <c r="B137" s="270"/>
      <c r="C137" s="12"/>
      <c r="D137" s="102"/>
      <c r="E137" s="12"/>
      <c r="F137" s="102"/>
      <c r="G137" s="12"/>
      <c r="H137" s="102"/>
      <c r="I137" s="12"/>
      <c r="J137" s="102"/>
      <c r="K137" s="12"/>
      <c r="L137" s="102"/>
      <c r="M137" s="12"/>
      <c r="N137" s="102"/>
      <c r="O137" s="12"/>
      <c r="P137" s="102"/>
      <c r="Q137" s="12"/>
      <c r="R137" s="102"/>
      <c r="S137" s="12"/>
      <c r="T137" s="102"/>
      <c r="U137" s="12"/>
      <c r="V137" s="102"/>
      <c r="W137" s="12"/>
      <c r="X137" s="102"/>
      <c r="Y137" s="12"/>
      <c r="Z137" s="102"/>
      <c r="AA137" s="12"/>
      <c r="AB137" s="102"/>
      <c r="AC137" s="12"/>
      <c r="AD137" s="102"/>
      <c r="AE137" s="12"/>
      <c r="AF137" s="102"/>
      <c r="AG137" s="12"/>
      <c r="AH137" s="102"/>
      <c r="AI137" s="12"/>
      <c r="AJ137" s="102"/>
      <c r="AK137" s="12"/>
      <c r="AL137" s="102"/>
      <c r="AM137" s="12"/>
      <c r="AN137" s="102"/>
      <c r="AO137" s="12"/>
      <c r="AP137" s="102"/>
      <c r="AQ137" s="12"/>
      <c r="AR137" s="102"/>
      <c r="AS137" s="12"/>
      <c r="AT137" s="102"/>
      <c r="AU137" s="12"/>
      <c r="AV137" s="102"/>
      <c r="AW137" s="12"/>
      <c r="AX137" s="102"/>
      <c r="AY137" s="12"/>
      <c r="AZ137" s="102"/>
      <c r="BA137" s="12"/>
      <c r="BB137" s="102"/>
      <c r="BC137" s="12"/>
      <c r="BD137" s="102"/>
      <c r="BE137" s="12"/>
      <c r="BF137" s="102"/>
      <c r="BG137" s="12"/>
      <c r="BH137" s="102"/>
      <c r="BI137" s="12"/>
      <c r="BJ137" s="102"/>
      <c r="BK137" s="12"/>
      <c r="BL137" s="102"/>
      <c r="BM137" s="12"/>
      <c r="BN137" s="102"/>
      <c r="BO137" s="12"/>
      <c r="BP137" s="102"/>
      <c r="BQ137" s="12"/>
      <c r="BR137" s="102"/>
      <c r="BS137" s="12"/>
      <c r="BT137" s="102"/>
      <c r="BU137" s="12"/>
      <c r="BV137" s="102"/>
      <c r="BW137" s="12"/>
      <c r="BX137" s="102"/>
      <c r="BY137" s="12"/>
      <c r="BZ137" s="102"/>
      <c r="CA137" s="12"/>
      <c r="CB137" s="102"/>
      <c r="CC137" s="12"/>
      <c r="CD137" s="102"/>
      <c r="CE137" s="12"/>
      <c r="CF137" s="102"/>
      <c r="CG137" s="102"/>
      <c r="CH137" s="102"/>
      <c r="CI137" s="102"/>
    </row>
    <row r="138" spans="1:88" x14ac:dyDescent="0.25">
      <c r="A138" s="270"/>
      <c r="B138" s="270"/>
      <c r="C138" s="12"/>
      <c r="D138" s="102"/>
      <c r="E138" s="12"/>
      <c r="F138" s="102"/>
      <c r="G138" s="12"/>
      <c r="H138" s="102"/>
      <c r="I138" s="12"/>
      <c r="J138" s="102"/>
      <c r="K138" s="12"/>
      <c r="L138" s="102"/>
      <c r="M138" s="12"/>
      <c r="N138" s="102"/>
      <c r="O138" s="12"/>
      <c r="P138" s="102"/>
      <c r="Q138" s="12"/>
      <c r="R138" s="102"/>
      <c r="S138" s="12"/>
      <c r="T138" s="102"/>
      <c r="U138" s="12"/>
      <c r="V138" s="102"/>
      <c r="W138" s="12"/>
      <c r="X138" s="102"/>
      <c r="Y138" s="12"/>
      <c r="Z138" s="102"/>
      <c r="AA138" s="12"/>
      <c r="AB138" s="102"/>
      <c r="AC138" s="12"/>
      <c r="AD138" s="102"/>
      <c r="AE138" s="12"/>
      <c r="AF138" s="102"/>
      <c r="AG138" s="12"/>
      <c r="AH138" s="102"/>
      <c r="AI138" s="12"/>
      <c r="AJ138" s="102"/>
      <c r="AK138" s="12"/>
      <c r="AL138" s="102"/>
      <c r="AM138" s="12"/>
      <c r="AN138" s="102"/>
      <c r="AO138" s="12"/>
      <c r="AP138" s="102"/>
      <c r="AQ138" s="12"/>
      <c r="AR138" s="102"/>
      <c r="AS138" s="12"/>
      <c r="AT138" s="102"/>
      <c r="AU138" s="12"/>
      <c r="AV138" s="102"/>
      <c r="AW138" s="12"/>
      <c r="AX138" s="102"/>
      <c r="AY138" s="12"/>
      <c r="AZ138" s="102"/>
      <c r="BA138" s="12"/>
      <c r="BB138" s="102"/>
      <c r="BC138" s="12"/>
      <c r="BD138" s="102"/>
      <c r="BE138" s="12"/>
      <c r="BF138" s="102"/>
      <c r="BG138" s="12"/>
      <c r="BH138" s="102"/>
      <c r="BI138" s="12"/>
      <c r="BJ138" s="102"/>
      <c r="BK138" s="12"/>
      <c r="BL138" s="102"/>
      <c r="BM138" s="12"/>
      <c r="BN138" s="102"/>
      <c r="BO138" s="12"/>
      <c r="BP138" s="102"/>
      <c r="BQ138" s="12"/>
      <c r="BR138" s="102"/>
      <c r="BS138" s="12"/>
      <c r="BT138" s="102"/>
      <c r="BU138" s="12"/>
      <c r="BV138" s="102"/>
      <c r="BW138" s="12"/>
      <c r="BX138" s="102"/>
      <c r="BY138" s="12"/>
      <c r="BZ138" s="102"/>
      <c r="CA138" s="12"/>
      <c r="CB138" s="102"/>
      <c r="CC138" s="12"/>
      <c r="CD138" s="102"/>
      <c r="CE138" s="12"/>
      <c r="CF138" s="102"/>
      <c r="CG138" s="102"/>
      <c r="CH138" s="102"/>
      <c r="CI138" s="102"/>
    </row>
    <row r="139" spans="1:88" x14ac:dyDescent="0.25">
      <c r="A139" s="270"/>
      <c r="B139" s="270"/>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102"/>
      <c r="BQ139" s="102"/>
      <c r="BR139" s="102"/>
      <c r="BS139" s="102"/>
      <c r="BT139" s="102"/>
      <c r="BU139" s="102"/>
      <c r="BV139" s="102"/>
      <c r="BW139" s="102"/>
      <c r="BX139" s="102"/>
      <c r="BY139" s="102"/>
      <c r="BZ139" s="102"/>
      <c r="CA139" s="102"/>
      <c r="CB139" s="102"/>
      <c r="CC139" s="102"/>
      <c r="CD139" s="102"/>
      <c r="CE139" s="102"/>
      <c r="CF139" s="102"/>
      <c r="CG139" s="102"/>
      <c r="CH139" s="102"/>
      <c r="CI139" s="102"/>
    </row>
    <row r="140" spans="1:88" x14ac:dyDescent="0.25">
      <c r="A140" s="270"/>
      <c r="B140" s="270"/>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0"/>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c r="BM140" s="22"/>
      <c r="BN140" s="22"/>
      <c r="BO140" s="22"/>
      <c r="BP140" s="22"/>
      <c r="BQ140" s="22"/>
      <c r="BR140" s="22"/>
      <c r="BS140" s="22"/>
      <c r="BT140" s="22"/>
      <c r="BU140" s="22"/>
      <c r="BV140" s="22"/>
      <c r="BW140" s="22"/>
      <c r="BX140" s="22"/>
      <c r="BY140" s="22"/>
      <c r="BZ140" s="22"/>
      <c r="CA140" s="22"/>
      <c r="CB140" s="22"/>
      <c r="CC140" s="22"/>
      <c r="CD140" s="108"/>
      <c r="CE140" s="20"/>
      <c r="CF140" s="108"/>
      <c r="CG140" s="108"/>
      <c r="CH140" s="108"/>
      <c r="CI140" s="108"/>
    </row>
  </sheetData>
  <sheetProtection selectLockedCells="1"/>
  <mergeCells count="960">
    <mergeCell ref="A1:CH1"/>
    <mergeCell ref="A89:R89"/>
    <mergeCell ref="S89:Y89"/>
    <mergeCell ref="Z89:AE89"/>
    <mergeCell ref="AF89:AL89"/>
    <mergeCell ref="AM89:AR89"/>
    <mergeCell ref="AS89:AW89"/>
    <mergeCell ref="AX89:BE89"/>
    <mergeCell ref="BF89:BK89"/>
    <mergeCell ref="BL89:BQ89"/>
    <mergeCell ref="BR89:BW89"/>
    <mergeCell ref="BX89:CB89"/>
    <mergeCell ref="CC89:CG89"/>
    <mergeCell ref="CH89:CI89"/>
    <mergeCell ref="CC12:CG12"/>
    <mergeCell ref="CH12:CI12"/>
    <mergeCell ref="BL12:BQ12"/>
    <mergeCell ref="BR12:BW12"/>
    <mergeCell ref="BX12:CB12"/>
    <mergeCell ref="A7:CJ7"/>
    <mergeCell ref="A9:CJ9"/>
    <mergeCell ref="BT5:CJ5"/>
    <mergeCell ref="CI1:CJ1"/>
    <mergeCell ref="A2:CJ2"/>
    <mergeCell ref="BL11:BQ11"/>
    <mergeCell ref="BR11:BW11"/>
    <mergeCell ref="BX11:CB11"/>
    <mergeCell ref="CC11:CG11"/>
    <mergeCell ref="CH11:CI11"/>
    <mergeCell ref="A10:R11"/>
    <mergeCell ref="S10:BE10"/>
    <mergeCell ref="BF10:CJ10"/>
    <mergeCell ref="S11:Y11"/>
    <mergeCell ref="Z11:AE11"/>
    <mergeCell ref="AF11:AL11"/>
    <mergeCell ref="AM11:AR11"/>
    <mergeCell ref="AS11:AW11"/>
    <mergeCell ref="AX11:BE11"/>
    <mergeCell ref="BF11:BK11"/>
    <mergeCell ref="A13:R13"/>
    <mergeCell ref="S13:Y13"/>
    <mergeCell ref="Z13:AE13"/>
    <mergeCell ref="AF13:AL13"/>
    <mergeCell ref="AM13:AR13"/>
    <mergeCell ref="AS13:AW13"/>
    <mergeCell ref="AX13:BE13"/>
    <mergeCell ref="BF13:BK13"/>
    <mergeCell ref="AS12:AW12"/>
    <mergeCell ref="AX12:BE12"/>
    <mergeCell ref="BF12:BK12"/>
    <mergeCell ref="A12:R12"/>
    <mergeCell ref="S12:Y12"/>
    <mergeCell ref="Z12:AE12"/>
    <mergeCell ref="AF12:AL12"/>
    <mergeCell ref="AM12:AR12"/>
    <mergeCell ref="BL13:BQ13"/>
    <mergeCell ref="BR13:BW13"/>
    <mergeCell ref="BX13:CB13"/>
    <mergeCell ref="CC13:CG13"/>
    <mergeCell ref="CH13:CI13"/>
    <mergeCell ref="S14:Y14"/>
    <mergeCell ref="Z14:AE14"/>
    <mergeCell ref="AF14:AL14"/>
    <mergeCell ref="AM14:AR14"/>
    <mergeCell ref="AS14:AW14"/>
    <mergeCell ref="CH14:CI14"/>
    <mergeCell ref="AX14:BE14"/>
    <mergeCell ref="BF14:BK14"/>
    <mergeCell ref="BL14:BQ14"/>
    <mergeCell ref="BR14:BW14"/>
    <mergeCell ref="BX14:CB14"/>
    <mergeCell ref="CC14:CG14"/>
    <mergeCell ref="BF15:BK15"/>
    <mergeCell ref="CH15:CI15"/>
    <mergeCell ref="A17:CJ17"/>
    <mergeCell ref="A18:R19"/>
    <mergeCell ref="S18:BE18"/>
    <mergeCell ref="BF18:CJ18"/>
    <mergeCell ref="S19:Y19"/>
    <mergeCell ref="Z19:AE19"/>
    <mergeCell ref="AF19:AL19"/>
    <mergeCell ref="BX20:CB20"/>
    <mergeCell ref="CC20:CG20"/>
    <mergeCell ref="CH20:CI20"/>
    <mergeCell ref="BX19:CB19"/>
    <mergeCell ref="CC19:CG19"/>
    <mergeCell ref="CH19:CI19"/>
    <mergeCell ref="A20:R20"/>
    <mergeCell ref="S20:Y20"/>
    <mergeCell ref="Z20:AE20"/>
    <mergeCell ref="AF20:AL20"/>
    <mergeCell ref="AM20:AR20"/>
    <mergeCell ref="AS20:AW20"/>
    <mergeCell ref="AX20:BE20"/>
    <mergeCell ref="AM19:AR19"/>
    <mergeCell ref="AS19:AW19"/>
    <mergeCell ref="AX19:BE19"/>
    <mergeCell ref="BF19:BK19"/>
    <mergeCell ref="BL19:BQ19"/>
    <mergeCell ref="BR19:BW19"/>
    <mergeCell ref="A21:R21"/>
    <mergeCell ref="S21:Y21"/>
    <mergeCell ref="Z21:AE21"/>
    <mergeCell ref="AF21:AL21"/>
    <mergeCell ref="AM21:AR21"/>
    <mergeCell ref="AS21:AW21"/>
    <mergeCell ref="BF20:BK20"/>
    <mergeCell ref="BL20:BQ20"/>
    <mergeCell ref="BR20:BW20"/>
    <mergeCell ref="CH21:CI21"/>
    <mergeCell ref="S22:Y22"/>
    <mergeCell ref="Z22:AE22"/>
    <mergeCell ref="AF22:AL22"/>
    <mergeCell ref="AM22:AR22"/>
    <mergeCell ref="AS22:AW22"/>
    <mergeCell ref="AX22:BE22"/>
    <mergeCell ref="BF22:BK22"/>
    <mergeCell ref="BL22:BQ22"/>
    <mergeCell ref="BR22:BW22"/>
    <mergeCell ref="AX21:BE21"/>
    <mergeCell ref="BF21:BK21"/>
    <mergeCell ref="BL21:BQ21"/>
    <mergeCell ref="BR21:BW21"/>
    <mergeCell ref="BX21:CB21"/>
    <mergeCell ref="CC21:CG21"/>
    <mergeCell ref="BX22:CB22"/>
    <mergeCell ref="CC22:CG22"/>
    <mergeCell ref="CH22:CI22"/>
    <mergeCell ref="AS28:AW28"/>
    <mergeCell ref="AF27:AL27"/>
    <mergeCell ref="AM27:AR27"/>
    <mergeCell ref="AS27:AW27"/>
    <mergeCell ref="CH23:CI23"/>
    <mergeCell ref="A25:CJ25"/>
    <mergeCell ref="A26:R27"/>
    <mergeCell ref="S26:BE26"/>
    <mergeCell ref="BF26:CJ26"/>
    <mergeCell ref="S27:Y27"/>
    <mergeCell ref="Z27:AE27"/>
    <mergeCell ref="BR27:BW27"/>
    <mergeCell ref="BX27:CB27"/>
    <mergeCell ref="CC27:CG27"/>
    <mergeCell ref="CH27:CI27"/>
    <mergeCell ref="AX27:BE27"/>
    <mergeCell ref="BF27:BK27"/>
    <mergeCell ref="BL27:BQ27"/>
    <mergeCell ref="AX30:BE30"/>
    <mergeCell ref="CH28:CI28"/>
    <mergeCell ref="A29:R29"/>
    <mergeCell ref="S29:Y29"/>
    <mergeCell ref="Z29:AE29"/>
    <mergeCell ref="AF29:AL29"/>
    <mergeCell ref="AM29:AR29"/>
    <mergeCell ref="AS29:AW29"/>
    <mergeCell ref="AX29:BE29"/>
    <mergeCell ref="BF29:BK29"/>
    <mergeCell ref="BL29:BQ29"/>
    <mergeCell ref="AX28:BE28"/>
    <mergeCell ref="BF28:BK28"/>
    <mergeCell ref="BL28:BQ28"/>
    <mergeCell ref="BR28:BW28"/>
    <mergeCell ref="BX28:CB28"/>
    <mergeCell ref="CC28:CG28"/>
    <mergeCell ref="BF30:BK30"/>
    <mergeCell ref="BL30:BQ30"/>
    <mergeCell ref="A28:R28"/>
    <mergeCell ref="S28:Y28"/>
    <mergeCell ref="Z28:AE28"/>
    <mergeCell ref="AF28:AL28"/>
    <mergeCell ref="AM28:AR28"/>
    <mergeCell ref="BR30:BW30"/>
    <mergeCell ref="BX30:CB30"/>
    <mergeCell ref="CC30:CG30"/>
    <mergeCell ref="CH30:CI30"/>
    <mergeCell ref="BR29:BW29"/>
    <mergeCell ref="BX29:CB29"/>
    <mergeCell ref="CC29:CG29"/>
    <mergeCell ref="CH29:CI29"/>
    <mergeCell ref="CH34:CI34"/>
    <mergeCell ref="A32:CJ32"/>
    <mergeCell ref="A33:R34"/>
    <mergeCell ref="S33:BE33"/>
    <mergeCell ref="BF33:CJ33"/>
    <mergeCell ref="S34:Y34"/>
    <mergeCell ref="Z34:AE34"/>
    <mergeCell ref="AF34:AL34"/>
    <mergeCell ref="AM34:AR34"/>
    <mergeCell ref="AS34:AW34"/>
    <mergeCell ref="AX34:BE34"/>
    <mergeCell ref="S30:Y30"/>
    <mergeCell ref="Z30:AE30"/>
    <mergeCell ref="AF30:AL30"/>
    <mergeCell ref="AM30:AR30"/>
    <mergeCell ref="AS30:AW30"/>
    <mergeCell ref="Z35:AE35"/>
    <mergeCell ref="AF35:AL35"/>
    <mergeCell ref="AM35:AR35"/>
    <mergeCell ref="AS35:AW35"/>
    <mergeCell ref="BF34:BK34"/>
    <mergeCell ref="BL34:BQ34"/>
    <mergeCell ref="BR34:BW34"/>
    <mergeCell ref="BX34:CB34"/>
    <mergeCell ref="CC34:CG34"/>
    <mergeCell ref="S37:Y37"/>
    <mergeCell ref="Z37:AE37"/>
    <mergeCell ref="AF37:AL37"/>
    <mergeCell ref="AM37:AR37"/>
    <mergeCell ref="AS37:AW37"/>
    <mergeCell ref="AX37:BE37"/>
    <mergeCell ref="CH35:CI35"/>
    <mergeCell ref="A36:R36"/>
    <mergeCell ref="S36:Y36"/>
    <mergeCell ref="Z36:AE36"/>
    <mergeCell ref="AF36:AL36"/>
    <mergeCell ref="AM36:AR36"/>
    <mergeCell ref="AS36:AW36"/>
    <mergeCell ref="AX36:BE36"/>
    <mergeCell ref="BF36:BK36"/>
    <mergeCell ref="BL36:BQ36"/>
    <mergeCell ref="AX35:BE35"/>
    <mergeCell ref="BF35:BK35"/>
    <mergeCell ref="BL35:BQ35"/>
    <mergeCell ref="BR35:BW35"/>
    <mergeCell ref="BX35:CB35"/>
    <mergeCell ref="CC35:CG35"/>
    <mergeCell ref="A35:R35"/>
    <mergeCell ref="S35:Y35"/>
    <mergeCell ref="BF37:BK37"/>
    <mergeCell ref="BL37:BQ37"/>
    <mergeCell ref="BR37:BW37"/>
    <mergeCell ref="BX37:CB37"/>
    <mergeCell ref="CC37:CG37"/>
    <mergeCell ref="CH37:CI37"/>
    <mergeCell ref="BR36:BW36"/>
    <mergeCell ref="BX36:CB36"/>
    <mergeCell ref="CC36:CG36"/>
    <mergeCell ref="CH36:CI36"/>
    <mergeCell ref="CH41:CI41"/>
    <mergeCell ref="A39:CJ39"/>
    <mergeCell ref="A40:R41"/>
    <mergeCell ref="S40:BE40"/>
    <mergeCell ref="BF40:CJ40"/>
    <mergeCell ref="S41:Y41"/>
    <mergeCell ref="Z41:AE41"/>
    <mergeCell ref="AF41:AL41"/>
    <mergeCell ref="AM41:AR41"/>
    <mergeCell ref="AS41:AW41"/>
    <mergeCell ref="AX41:BE41"/>
    <mergeCell ref="Z43:AE43"/>
    <mergeCell ref="AF43:AL43"/>
    <mergeCell ref="AM43:AR43"/>
    <mergeCell ref="AS43:AW43"/>
    <mergeCell ref="BF41:BK41"/>
    <mergeCell ref="BL41:BQ41"/>
    <mergeCell ref="BR41:BW41"/>
    <mergeCell ref="BX41:CB41"/>
    <mergeCell ref="CC41:CG41"/>
    <mergeCell ref="BR42:BW42"/>
    <mergeCell ref="BX42:CB42"/>
    <mergeCell ref="CC42:CG42"/>
    <mergeCell ref="S45:Y45"/>
    <mergeCell ref="Z45:AE45"/>
    <mergeCell ref="AF45:AL45"/>
    <mergeCell ref="AM45:AR45"/>
    <mergeCell ref="AS45:AW45"/>
    <mergeCell ref="AX45:BE45"/>
    <mergeCell ref="CH43:CI43"/>
    <mergeCell ref="A44:R44"/>
    <mergeCell ref="S44:Y44"/>
    <mergeCell ref="Z44:AE44"/>
    <mergeCell ref="AF44:AL44"/>
    <mergeCell ref="AM44:AR44"/>
    <mergeCell ref="AS44:AW44"/>
    <mergeCell ref="AX44:BE44"/>
    <mergeCell ref="BF44:BK44"/>
    <mergeCell ref="BL44:BQ44"/>
    <mergeCell ref="AX43:BE43"/>
    <mergeCell ref="BF43:BK43"/>
    <mergeCell ref="BL43:BQ43"/>
    <mergeCell ref="BR43:BW43"/>
    <mergeCell ref="BX43:CB43"/>
    <mergeCell ref="CC43:CG43"/>
    <mergeCell ref="A43:R43"/>
    <mergeCell ref="S43:Y43"/>
    <mergeCell ref="BF45:BK45"/>
    <mergeCell ref="BL45:BQ45"/>
    <mergeCell ref="BR45:BW45"/>
    <mergeCell ref="BX45:CB45"/>
    <mergeCell ref="CC45:CG45"/>
    <mergeCell ref="CH45:CI45"/>
    <mergeCell ref="BR44:BW44"/>
    <mergeCell ref="BX44:CB44"/>
    <mergeCell ref="CC44:CG44"/>
    <mergeCell ref="CH44:CI44"/>
    <mergeCell ref="CH49:CI49"/>
    <mergeCell ref="A47:CJ47"/>
    <mergeCell ref="A48:R49"/>
    <mergeCell ref="S48:BE48"/>
    <mergeCell ref="BF48:CJ48"/>
    <mergeCell ref="S49:Y49"/>
    <mergeCell ref="Z49:AE49"/>
    <mergeCell ref="AF49:AL49"/>
    <mergeCell ref="AM49:AR49"/>
    <mergeCell ref="AS49:AW49"/>
    <mergeCell ref="AX49:BE49"/>
    <mergeCell ref="Z51:AE51"/>
    <mergeCell ref="AF51:AL51"/>
    <mergeCell ref="AM51:AR51"/>
    <mergeCell ref="AS51:AW51"/>
    <mergeCell ref="BF49:BK49"/>
    <mergeCell ref="BL49:BQ49"/>
    <mergeCell ref="BR49:BW49"/>
    <mergeCell ref="BX49:CB49"/>
    <mergeCell ref="CC49:CG49"/>
    <mergeCell ref="S53:Y53"/>
    <mergeCell ref="Z53:AE53"/>
    <mergeCell ref="AF53:AL53"/>
    <mergeCell ref="AM53:AR53"/>
    <mergeCell ref="AS53:AW53"/>
    <mergeCell ref="AX53:BE53"/>
    <mergeCell ref="CH51:CI51"/>
    <mergeCell ref="A52:R52"/>
    <mergeCell ref="S52:Y52"/>
    <mergeCell ref="Z52:AE52"/>
    <mergeCell ref="AF52:AL52"/>
    <mergeCell ref="AM52:AR52"/>
    <mergeCell ref="AS52:AW52"/>
    <mergeCell ref="AX52:BE52"/>
    <mergeCell ref="BF52:BK52"/>
    <mergeCell ref="BL52:BQ52"/>
    <mergeCell ref="AX51:BE51"/>
    <mergeCell ref="BF51:BK51"/>
    <mergeCell ref="BL51:BQ51"/>
    <mergeCell ref="BR51:BW51"/>
    <mergeCell ref="BX51:CB51"/>
    <mergeCell ref="CC51:CG51"/>
    <mergeCell ref="A51:R51"/>
    <mergeCell ref="S51:Y51"/>
    <mergeCell ref="BF53:BK53"/>
    <mergeCell ref="BL53:BQ53"/>
    <mergeCell ref="BR53:BW53"/>
    <mergeCell ref="BX53:CB53"/>
    <mergeCell ref="CC53:CG53"/>
    <mergeCell ref="CH53:CI53"/>
    <mergeCell ref="BR52:BW52"/>
    <mergeCell ref="BX52:CB52"/>
    <mergeCell ref="CC52:CG52"/>
    <mergeCell ref="CH52:CI52"/>
    <mergeCell ref="BF57:BK57"/>
    <mergeCell ref="BL57:BQ57"/>
    <mergeCell ref="BR57:BW57"/>
    <mergeCell ref="BX57:CB57"/>
    <mergeCell ref="CC57:CG57"/>
    <mergeCell ref="CH57:CI57"/>
    <mergeCell ref="A55:CJ55"/>
    <mergeCell ref="A56:R57"/>
    <mergeCell ref="S56:BE56"/>
    <mergeCell ref="BF56:CJ56"/>
    <mergeCell ref="S57:Y57"/>
    <mergeCell ref="Z57:AE57"/>
    <mergeCell ref="AF57:AL57"/>
    <mergeCell ref="AM57:AR57"/>
    <mergeCell ref="AS57:AW57"/>
    <mergeCell ref="AX57:BE57"/>
    <mergeCell ref="CH58:CI58"/>
    <mergeCell ref="A59:R59"/>
    <mergeCell ref="S59:Y59"/>
    <mergeCell ref="Z59:AE59"/>
    <mergeCell ref="AF59:AL59"/>
    <mergeCell ref="AM59:AR59"/>
    <mergeCell ref="AS59:AW59"/>
    <mergeCell ref="AX59:BE59"/>
    <mergeCell ref="BF59:BK59"/>
    <mergeCell ref="BL59:BQ59"/>
    <mergeCell ref="AX58:BE58"/>
    <mergeCell ref="BF58:BK58"/>
    <mergeCell ref="BL58:BQ58"/>
    <mergeCell ref="BR58:BW58"/>
    <mergeCell ref="BX58:CB58"/>
    <mergeCell ref="CC58:CG58"/>
    <mergeCell ref="A58:R58"/>
    <mergeCell ref="S58:Y58"/>
    <mergeCell ref="Z58:AE58"/>
    <mergeCell ref="AF58:AL58"/>
    <mergeCell ref="AM58:AR58"/>
    <mergeCell ref="AS58:AW58"/>
    <mergeCell ref="A66:R66"/>
    <mergeCell ref="BF60:BK60"/>
    <mergeCell ref="BL60:BQ60"/>
    <mergeCell ref="BR60:BW60"/>
    <mergeCell ref="BX60:CB60"/>
    <mergeCell ref="CC60:CG60"/>
    <mergeCell ref="CH60:CI60"/>
    <mergeCell ref="BR59:BW59"/>
    <mergeCell ref="BX59:CB59"/>
    <mergeCell ref="CC59:CG59"/>
    <mergeCell ref="CH59:CI59"/>
    <mergeCell ref="S60:Y60"/>
    <mergeCell ref="Z60:AE60"/>
    <mergeCell ref="AF60:AL60"/>
    <mergeCell ref="AM60:AR60"/>
    <mergeCell ref="AS60:AW60"/>
    <mergeCell ref="AX60:BE60"/>
    <mergeCell ref="BF61:BK61"/>
    <mergeCell ref="A62:CJ62"/>
    <mergeCell ref="A63:R64"/>
    <mergeCell ref="S63:BE63"/>
    <mergeCell ref="BF63:CJ63"/>
    <mergeCell ref="S64:Y64"/>
    <mergeCell ref="Z64:AE64"/>
    <mergeCell ref="AF64:AL64"/>
    <mergeCell ref="AM64:AR64"/>
    <mergeCell ref="AS64:AW64"/>
    <mergeCell ref="CH64:CI64"/>
    <mergeCell ref="AX64:BE64"/>
    <mergeCell ref="BF64:BK64"/>
    <mergeCell ref="BL64:BQ64"/>
    <mergeCell ref="BR64:BW64"/>
    <mergeCell ref="BX64:CB64"/>
    <mergeCell ref="CC64:CG64"/>
    <mergeCell ref="A67:R67"/>
    <mergeCell ref="S67:Y67"/>
    <mergeCell ref="Z67:AE67"/>
    <mergeCell ref="AF67:AL67"/>
    <mergeCell ref="AM67:AR67"/>
    <mergeCell ref="AS67:AW67"/>
    <mergeCell ref="CH67:CI67"/>
    <mergeCell ref="AX67:BE67"/>
    <mergeCell ref="BF67:BK67"/>
    <mergeCell ref="BL67:BQ67"/>
    <mergeCell ref="BR67:BW67"/>
    <mergeCell ref="BX67:CB67"/>
    <mergeCell ref="CC67:CG67"/>
    <mergeCell ref="S66:Y66"/>
    <mergeCell ref="Z66:AE66"/>
    <mergeCell ref="AF66:AL66"/>
    <mergeCell ref="AM66:AR66"/>
    <mergeCell ref="AS66:AW66"/>
    <mergeCell ref="AX66:BE66"/>
    <mergeCell ref="BX68:CB68"/>
    <mergeCell ref="CC68:CG68"/>
    <mergeCell ref="CH68:CI68"/>
    <mergeCell ref="BF66:BK66"/>
    <mergeCell ref="BL66:BQ66"/>
    <mergeCell ref="BR66:BW66"/>
    <mergeCell ref="BX66:CB66"/>
    <mergeCell ref="CC66:CG66"/>
    <mergeCell ref="CH66:CI66"/>
    <mergeCell ref="A70:CJ70"/>
    <mergeCell ref="A71:R72"/>
    <mergeCell ref="S71:BE71"/>
    <mergeCell ref="BF71:CJ71"/>
    <mergeCell ref="S72:Y72"/>
    <mergeCell ref="Z72:AE72"/>
    <mergeCell ref="AF72:AL72"/>
    <mergeCell ref="S68:Y68"/>
    <mergeCell ref="Z68:AE68"/>
    <mergeCell ref="AF68:AL68"/>
    <mergeCell ref="AM68:AR68"/>
    <mergeCell ref="AS68:AW68"/>
    <mergeCell ref="AX68:BE68"/>
    <mergeCell ref="BF68:BK68"/>
    <mergeCell ref="BL68:BQ68"/>
    <mergeCell ref="BR68:BW68"/>
    <mergeCell ref="BX73:CB73"/>
    <mergeCell ref="CC73:CG73"/>
    <mergeCell ref="CH73:CI73"/>
    <mergeCell ref="BX72:CB72"/>
    <mergeCell ref="CC72:CG72"/>
    <mergeCell ref="CH72:CI72"/>
    <mergeCell ref="A73:R73"/>
    <mergeCell ref="S73:Y73"/>
    <mergeCell ref="Z73:AE73"/>
    <mergeCell ref="AF73:AL73"/>
    <mergeCell ref="AM73:AR73"/>
    <mergeCell ref="AS73:AW73"/>
    <mergeCell ref="AX73:BE73"/>
    <mergeCell ref="AM72:AR72"/>
    <mergeCell ref="AS72:AW72"/>
    <mergeCell ref="AX72:BE72"/>
    <mergeCell ref="BF72:BK72"/>
    <mergeCell ref="BL72:BQ72"/>
    <mergeCell ref="BR72:BW72"/>
    <mergeCell ref="A75:R75"/>
    <mergeCell ref="S75:Y75"/>
    <mergeCell ref="Z75:AE75"/>
    <mergeCell ref="AF75:AL75"/>
    <mergeCell ref="AM75:AR75"/>
    <mergeCell ref="AS75:AW75"/>
    <mergeCell ref="BF73:BK73"/>
    <mergeCell ref="BL73:BQ73"/>
    <mergeCell ref="BR73:BW73"/>
    <mergeCell ref="CH75:CI75"/>
    <mergeCell ref="S76:Y76"/>
    <mergeCell ref="Z76:AE76"/>
    <mergeCell ref="AF76:AL76"/>
    <mergeCell ref="AM76:AR76"/>
    <mergeCell ref="AS76:AW76"/>
    <mergeCell ref="AX76:BE76"/>
    <mergeCell ref="BF76:BK76"/>
    <mergeCell ref="BL76:BQ76"/>
    <mergeCell ref="BR76:BW76"/>
    <mergeCell ref="AX75:BE75"/>
    <mergeCell ref="BF75:BK75"/>
    <mergeCell ref="BL75:BQ75"/>
    <mergeCell ref="BR75:BW75"/>
    <mergeCell ref="BX75:CB75"/>
    <mergeCell ref="CC75:CG75"/>
    <mergeCell ref="BX76:CB76"/>
    <mergeCell ref="CC76:CG76"/>
    <mergeCell ref="CH76:CI76"/>
    <mergeCell ref="A78:CJ78"/>
    <mergeCell ref="A79:R80"/>
    <mergeCell ref="S79:BE79"/>
    <mergeCell ref="BF79:CJ79"/>
    <mergeCell ref="S80:Y80"/>
    <mergeCell ref="Z80:AE80"/>
    <mergeCell ref="AF80:AL80"/>
    <mergeCell ref="BX81:CB81"/>
    <mergeCell ref="CC81:CG81"/>
    <mergeCell ref="CH81:CI81"/>
    <mergeCell ref="BX80:CB80"/>
    <mergeCell ref="CC80:CG80"/>
    <mergeCell ref="CH80:CI80"/>
    <mergeCell ref="A81:R81"/>
    <mergeCell ref="S81:Y81"/>
    <mergeCell ref="Z81:AE81"/>
    <mergeCell ref="AF81:AL81"/>
    <mergeCell ref="AM81:AR81"/>
    <mergeCell ref="AS81:AW81"/>
    <mergeCell ref="AX81:BE81"/>
    <mergeCell ref="AM80:AR80"/>
    <mergeCell ref="AS80:AW80"/>
    <mergeCell ref="AX80:BE80"/>
    <mergeCell ref="BF80:BK80"/>
    <mergeCell ref="BL80:BQ80"/>
    <mergeCell ref="BR80:BW80"/>
    <mergeCell ref="A82:R82"/>
    <mergeCell ref="S82:Y82"/>
    <mergeCell ref="Z82:AE82"/>
    <mergeCell ref="AF82:AL82"/>
    <mergeCell ref="AM82:AR82"/>
    <mergeCell ref="AS82:AW82"/>
    <mergeCell ref="BF81:BK81"/>
    <mergeCell ref="BL81:BQ81"/>
    <mergeCell ref="BR81:BW81"/>
    <mergeCell ref="CH82:CI82"/>
    <mergeCell ref="S83:Y83"/>
    <mergeCell ref="Z83:AE83"/>
    <mergeCell ref="AF83:AL83"/>
    <mergeCell ref="AM83:AR83"/>
    <mergeCell ref="AS83:AW83"/>
    <mergeCell ref="AX83:BE83"/>
    <mergeCell ref="BF83:BK83"/>
    <mergeCell ref="BL83:BQ83"/>
    <mergeCell ref="BR83:BW83"/>
    <mergeCell ref="AX82:BE82"/>
    <mergeCell ref="BF82:BK82"/>
    <mergeCell ref="BL82:BQ82"/>
    <mergeCell ref="BR82:BW82"/>
    <mergeCell ref="BX82:CB82"/>
    <mergeCell ref="CC82:CG82"/>
    <mergeCell ref="BX83:CB83"/>
    <mergeCell ref="CC83:CG83"/>
    <mergeCell ref="CH83:CI83"/>
    <mergeCell ref="A85:CJ85"/>
    <mergeCell ref="A86:R87"/>
    <mergeCell ref="S86:BE86"/>
    <mergeCell ref="BF86:CJ86"/>
    <mergeCell ref="S87:Y87"/>
    <mergeCell ref="Z87:AE87"/>
    <mergeCell ref="AF87:AL87"/>
    <mergeCell ref="A88:R88"/>
    <mergeCell ref="S88:Y88"/>
    <mergeCell ref="Z88:AE88"/>
    <mergeCell ref="AF88:AL88"/>
    <mergeCell ref="AM88:AR88"/>
    <mergeCell ref="AS88:AW88"/>
    <mergeCell ref="AX88:BE88"/>
    <mergeCell ref="AM87:AR87"/>
    <mergeCell ref="AS87:AW87"/>
    <mergeCell ref="AX87:BE87"/>
    <mergeCell ref="BF88:BK88"/>
    <mergeCell ref="BL88:BQ88"/>
    <mergeCell ref="BR88:BW88"/>
    <mergeCell ref="BX88:CB88"/>
    <mergeCell ref="CC88:CG88"/>
    <mergeCell ref="CH88:CI88"/>
    <mergeCell ref="BX87:CB87"/>
    <mergeCell ref="CC87:CG87"/>
    <mergeCell ref="CH87:CI87"/>
    <mergeCell ref="BF87:BK87"/>
    <mergeCell ref="BL87:BQ87"/>
    <mergeCell ref="BR87:BW87"/>
    <mergeCell ref="BF91:BK91"/>
    <mergeCell ref="BL91:BQ91"/>
    <mergeCell ref="BR91:BW91"/>
    <mergeCell ref="BX91:CB91"/>
    <mergeCell ref="CC91:CG91"/>
    <mergeCell ref="CH91:CI91"/>
    <mergeCell ref="BR90:BW90"/>
    <mergeCell ref="BX90:CB90"/>
    <mergeCell ref="CC90:CG90"/>
    <mergeCell ref="CH90:CI90"/>
    <mergeCell ref="S91:Y91"/>
    <mergeCell ref="Z91:AE91"/>
    <mergeCell ref="AF91:AL91"/>
    <mergeCell ref="AM91:AR91"/>
    <mergeCell ref="AS91:AW91"/>
    <mergeCell ref="AX91:BE91"/>
    <mergeCell ref="A100:CJ100"/>
    <mergeCell ref="A101:H102"/>
    <mergeCell ref="I101:R102"/>
    <mergeCell ref="S101:AL102"/>
    <mergeCell ref="AM101:BQ101"/>
    <mergeCell ref="BR101:CJ101"/>
    <mergeCell ref="AM102:AS102"/>
    <mergeCell ref="AT102:BE102"/>
    <mergeCell ref="BF102:BK102"/>
    <mergeCell ref="BL102:BQ102"/>
    <mergeCell ref="A93:CJ93"/>
    <mergeCell ref="A94:R95"/>
    <mergeCell ref="S94:BE94"/>
    <mergeCell ref="BF94:CJ94"/>
    <mergeCell ref="S95:Y95"/>
    <mergeCell ref="Z95:AE95"/>
    <mergeCell ref="AF95:AL95"/>
    <mergeCell ref="AM95:AR95"/>
    <mergeCell ref="A104:H104"/>
    <mergeCell ref="I104:R104"/>
    <mergeCell ref="S104:AL104"/>
    <mergeCell ref="AM104:AS104"/>
    <mergeCell ref="AT104:BE104"/>
    <mergeCell ref="BR102:BW102"/>
    <mergeCell ref="BX102:CB102"/>
    <mergeCell ref="CC102:CG102"/>
    <mergeCell ref="CH102:CI102"/>
    <mergeCell ref="A103:H103"/>
    <mergeCell ref="I103:R103"/>
    <mergeCell ref="S103:AL103"/>
    <mergeCell ref="AM103:AS103"/>
    <mergeCell ref="AT103:BE103"/>
    <mergeCell ref="BF103:BK103"/>
    <mergeCell ref="BF104:BK104"/>
    <mergeCell ref="BL104:BQ104"/>
    <mergeCell ref="BR104:BW104"/>
    <mergeCell ref="BX104:CB104"/>
    <mergeCell ref="CC104:CG104"/>
    <mergeCell ref="CH104:CI104"/>
    <mergeCell ref="BL103:BQ103"/>
    <mergeCell ref="BR103:BW103"/>
    <mergeCell ref="BX103:CB103"/>
    <mergeCell ref="CC103:CG103"/>
    <mergeCell ref="CH103:CI103"/>
    <mergeCell ref="A106:H106"/>
    <mergeCell ref="I106:R106"/>
    <mergeCell ref="S106:AL106"/>
    <mergeCell ref="AM106:AS106"/>
    <mergeCell ref="AT106:BE106"/>
    <mergeCell ref="A105:H105"/>
    <mergeCell ref="I105:R105"/>
    <mergeCell ref="S105:AL105"/>
    <mergeCell ref="AM105:AS105"/>
    <mergeCell ref="AT105:BE105"/>
    <mergeCell ref="BF106:BK106"/>
    <mergeCell ref="BL106:BQ106"/>
    <mergeCell ref="BR106:BW106"/>
    <mergeCell ref="BX106:CB106"/>
    <mergeCell ref="CC106:CG106"/>
    <mergeCell ref="CH106:CI106"/>
    <mergeCell ref="BL105:BQ105"/>
    <mergeCell ref="BR105:BW105"/>
    <mergeCell ref="BX105:CB105"/>
    <mergeCell ref="CC105:CG105"/>
    <mergeCell ref="CH105:CI105"/>
    <mergeCell ref="BF105:BK105"/>
    <mergeCell ref="A108:H108"/>
    <mergeCell ref="I108:R108"/>
    <mergeCell ref="S108:AL108"/>
    <mergeCell ref="AM108:AS108"/>
    <mergeCell ref="AT108:BE108"/>
    <mergeCell ref="A107:H107"/>
    <mergeCell ref="I107:R107"/>
    <mergeCell ref="S107:AL107"/>
    <mergeCell ref="AM107:AS107"/>
    <mergeCell ref="AT107:BE107"/>
    <mergeCell ref="BF108:BK108"/>
    <mergeCell ref="BL108:BQ108"/>
    <mergeCell ref="BR108:BW108"/>
    <mergeCell ref="BX108:CB108"/>
    <mergeCell ref="CC108:CG108"/>
    <mergeCell ref="CH108:CI108"/>
    <mergeCell ref="BL107:BQ107"/>
    <mergeCell ref="BR107:BW107"/>
    <mergeCell ref="BX107:CB107"/>
    <mergeCell ref="CC107:CG107"/>
    <mergeCell ref="CH107:CI107"/>
    <mergeCell ref="BF107:BK107"/>
    <mergeCell ref="BF109:BK109"/>
    <mergeCell ref="A110:H110"/>
    <mergeCell ref="I110:R110"/>
    <mergeCell ref="S110:AL110"/>
    <mergeCell ref="AM110:AS110"/>
    <mergeCell ref="AT110:BE110"/>
    <mergeCell ref="A109:H109"/>
    <mergeCell ref="I109:R109"/>
    <mergeCell ref="S109:AL109"/>
    <mergeCell ref="AM109:AS109"/>
    <mergeCell ref="AT109:BE109"/>
    <mergeCell ref="BR110:BW110"/>
    <mergeCell ref="BX110:CB110"/>
    <mergeCell ref="CC110:CG110"/>
    <mergeCell ref="CH110:CI110"/>
    <mergeCell ref="BL109:BQ109"/>
    <mergeCell ref="BR109:BW109"/>
    <mergeCell ref="BX109:CB109"/>
    <mergeCell ref="CC109:CG109"/>
    <mergeCell ref="CH109:CI109"/>
    <mergeCell ref="CH112:CI112"/>
    <mergeCell ref="BL111:BQ111"/>
    <mergeCell ref="BR111:BW111"/>
    <mergeCell ref="BX111:CB111"/>
    <mergeCell ref="CC111:CG111"/>
    <mergeCell ref="CH111:CI111"/>
    <mergeCell ref="BF111:BK111"/>
    <mergeCell ref="A112:H112"/>
    <mergeCell ref="I112:R112"/>
    <mergeCell ref="S112:AL112"/>
    <mergeCell ref="AM112:AS112"/>
    <mergeCell ref="AT112:BE112"/>
    <mergeCell ref="A111:H111"/>
    <mergeCell ref="I111:R111"/>
    <mergeCell ref="S111:AL111"/>
    <mergeCell ref="AM111:AS111"/>
    <mergeCell ref="AT111:BE111"/>
    <mergeCell ref="BL115:BQ115"/>
    <mergeCell ref="BR115:BW115"/>
    <mergeCell ref="BX115:CB115"/>
    <mergeCell ref="CC115:CG115"/>
    <mergeCell ref="CH115:CI115"/>
    <mergeCell ref="A118:CJ118"/>
    <mergeCell ref="BL113:BQ113"/>
    <mergeCell ref="BR113:BW113"/>
    <mergeCell ref="BX113:CB113"/>
    <mergeCell ref="CC113:CG113"/>
    <mergeCell ref="CH113:CI113"/>
    <mergeCell ref="S115:Y115"/>
    <mergeCell ref="AE115:AL115"/>
    <mergeCell ref="AM115:AS115"/>
    <mergeCell ref="AT115:BE115"/>
    <mergeCell ref="BF115:BK115"/>
    <mergeCell ref="A113:H113"/>
    <mergeCell ref="I113:R113"/>
    <mergeCell ref="S113:AL113"/>
    <mergeCell ref="AM113:AS113"/>
    <mergeCell ref="AT113:BE113"/>
    <mergeCell ref="BF113:BK113"/>
    <mergeCell ref="A114:H114"/>
    <mergeCell ref="I114:R114"/>
    <mergeCell ref="BL120:BQ120"/>
    <mergeCell ref="BR120:BW120"/>
    <mergeCell ref="BX120:CB120"/>
    <mergeCell ref="CC120:CG120"/>
    <mergeCell ref="CH120:CI120"/>
    <mergeCell ref="A121:R121"/>
    <mergeCell ref="S121:Y121"/>
    <mergeCell ref="Z121:AE121"/>
    <mergeCell ref="AF121:AL121"/>
    <mergeCell ref="AM121:AR121"/>
    <mergeCell ref="A119:R120"/>
    <mergeCell ref="S119:BE119"/>
    <mergeCell ref="BF119:CJ119"/>
    <mergeCell ref="S120:Y120"/>
    <mergeCell ref="Z120:AE120"/>
    <mergeCell ref="AF120:AL120"/>
    <mergeCell ref="AM120:AR120"/>
    <mergeCell ref="AS120:AW120"/>
    <mergeCell ref="AX120:BE120"/>
    <mergeCell ref="BF120:BK120"/>
    <mergeCell ref="CC121:CG121"/>
    <mergeCell ref="CH121:CI121"/>
    <mergeCell ref="BL121:BQ121"/>
    <mergeCell ref="BR121:BW121"/>
    <mergeCell ref="BX121:CB121"/>
    <mergeCell ref="BL122:BQ122"/>
    <mergeCell ref="BR122:BW122"/>
    <mergeCell ref="BX122:CB122"/>
    <mergeCell ref="CC122:CG122"/>
    <mergeCell ref="CH122:CI122"/>
    <mergeCell ref="A123:R123"/>
    <mergeCell ref="S123:Y123"/>
    <mergeCell ref="Z123:AE123"/>
    <mergeCell ref="AF123:AL123"/>
    <mergeCell ref="AM123:AR123"/>
    <mergeCell ref="A122:R122"/>
    <mergeCell ref="S122:Y122"/>
    <mergeCell ref="Z122:AE122"/>
    <mergeCell ref="AF122:AL122"/>
    <mergeCell ref="AM122:AR122"/>
    <mergeCell ref="AS122:AW122"/>
    <mergeCell ref="AX122:BE122"/>
    <mergeCell ref="BF122:BK122"/>
    <mergeCell ref="AS121:AW121"/>
    <mergeCell ref="AX121:BE121"/>
    <mergeCell ref="BF121:BK121"/>
    <mergeCell ref="AF124:AL124"/>
    <mergeCell ref="AM124:AR124"/>
    <mergeCell ref="AS124:AW124"/>
    <mergeCell ref="CC123:CG123"/>
    <mergeCell ref="CH123:CI123"/>
    <mergeCell ref="BL123:BQ123"/>
    <mergeCell ref="BR123:BW123"/>
    <mergeCell ref="BX123:CB123"/>
    <mergeCell ref="AS123:AW123"/>
    <mergeCell ref="AX123:BE123"/>
    <mergeCell ref="BF123:BK123"/>
    <mergeCell ref="A133:CH133"/>
    <mergeCell ref="A4:R4"/>
    <mergeCell ref="S4:AV4"/>
    <mergeCell ref="AW4:BD4"/>
    <mergeCell ref="BE4:BV4"/>
    <mergeCell ref="BW4:CA4"/>
    <mergeCell ref="CB4:CJ4"/>
    <mergeCell ref="A5:R5"/>
    <mergeCell ref="S5:AV5"/>
    <mergeCell ref="AW5:BS5"/>
    <mergeCell ref="CH124:CI124"/>
    <mergeCell ref="A126:CI126"/>
    <mergeCell ref="A127:AK127"/>
    <mergeCell ref="A128:CI128"/>
    <mergeCell ref="A129:AK129"/>
    <mergeCell ref="A131:CH131"/>
    <mergeCell ref="AX124:BE124"/>
    <mergeCell ref="BF124:BK124"/>
    <mergeCell ref="BL124:BQ124"/>
    <mergeCell ref="BR124:BW124"/>
    <mergeCell ref="BX124:CB124"/>
    <mergeCell ref="CC124:CG124"/>
    <mergeCell ref="S124:Y124"/>
    <mergeCell ref="Z124:AE124"/>
    <mergeCell ref="CH95:CI95"/>
    <mergeCell ref="A96:R96"/>
    <mergeCell ref="S96:Y96"/>
    <mergeCell ref="Z96:AE96"/>
    <mergeCell ref="AF96:AL96"/>
    <mergeCell ref="AM96:AR96"/>
    <mergeCell ref="AS96:AW96"/>
    <mergeCell ref="AX96:BE96"/>
    <mergeCell ref="BF96:BK96"/>
    <mergeCell ref="BL96:BQ96"/>
    <mergeCell ref="BR96:BW96"/>
    <mergeCell ref="BX96:CB96"/>
    <mergeCell ref="CC96:CG96"/>
    <mergeCell ref="CH96:CI96"/>
    <mergeCell ref="CH98:CI98"/>
    <mergeCell ref="S98:Y98"/>
    <mergeCell ref="Z98:AE98"/>
    <mergeCell ref="AF98:AL98"/>
    <mergeCell ref="AM98:AR98"/>
    <mergeCell ref="AS98:AW98"/>
    <mergeCell ref="AX98:BE98"/>
    <mergeCell ref="BF98:BK98"/>
    <mergeCell ref="BL98:BQ98"/>
    <mergeCell ref="BR98:BW98"/>
    <mergeCell ref="CH114:CI114"/>
    <mergeCell ref="A90:R90"/>
    <mergeCell ref="S90:Y90"/>
    <mergeCell ref="Z90:AE90"/>
    <mergeCell ref="AF90:AL90"/>
    <mergeCell ref="AM90:AR90"/>
    <mergeCell ref="AS90:AW90"/>
    <mergeCell ref="AX90:BE90"/>
    <mergeCell ref="BF90:BK90"/>
    <mergeCell ref="BL90:BQ90"/>
    <mergeCell ref="A97:R97"/>
    <mergeCell ref="S97:Y97"/>
    <mergeCell ref="Z97:AE97"/>
    <mergeCell ref="AF97:AL97"/>
    <mergeCell ref="AM97:AR97"/>
    <mergeCell ref="AS97:AW97"/>
    <mergeCell ref="AX97:BE97"/>
    <mergeCell ref="BF97:BK97"/>
    <mergeCell ref="BL97:BQ97"/>
    <mergeCell ref="BR97:BW97"/>
    <mergeCell ref="BX97:CB97"/>
    <mergeCell ref="CC97:CG97"/>
    <mergeCell ref="CH97:CI97"/>
    <mergeCell ref="BX98:CB98"/>
    <mergeCell ref="BL42:BQ42"/>
    <mergeCell ref="S114:AL114"/>
    <mergeCell ref="AM114:AS114"/>
    <mergeCell ref="AT114:BE114"/>
    <mergeCell ref="BF114:BK114"/>
    <mergeCell ref="BL114:BQ114"/>
    <mergeCell ref="BR114:BW114"/>
    <mergeCell ref="BX114:CB114"/>
    <mergeCell ref="CC114:CG114"/>
    <mergeCell ref="CC98:CG98"/>
    <mergeCell ref="AS95:AW95"/>
    <mergeCell ref="AX95:BE95"/>
    <mergeCell ref="BF95:BK95"/>
    <mergeCell ref="BL95:BQ95"/>
    <mergeCell ref="BR95:BW95"/>
    <mergeCell ref="BX95:CB95"/>
    <mergeCell ref="CC95:CG95"/>
    <mergeCell ref="BF112:BK112"/>
    <mergeCell ref="BL112:BQ112"/>
    <mergeCell ref="BR112:BW112"/>
    <mergeCell ref="BX112:CB112"/>
    <mergeCell ref="CC112:CG112"/>
    <mergeCell ref="BF110:BK110"/>
    <mergeCell ref="BL110:BQ110"/>
    <mergeCell ref="BF65:BK65"/>
    <mergeCell ref="BL65:BQ65"/>
    <mergeCell ref="CH42:CI42"/>
    <mergeCell ref="A50:R50"/>
    <mergeCell ref="S50:Y50"/>
    <mergeCell ref="Z50:AE50"/>
    <mergeCell ref="AF50:AL50"/>
    <mergeCell ref="AM50:AR50"/>
    <mergeCell ref="AS50:AW50"/>
    <mergeCell ref="AX50:BE50"/>
    <mergeCell ref="BF50:BK50"/>
    <mergeCell ref="BL50:BQ50"/>
    <mergeCell ref="BR50:BW50"/>
    <mergeCell ref="BX50:CB50"/>
    <mergeCell ref="CC50:CG50"/>
    <mergeCell ref="CH50:CI50"/>
    <mergeCell ref="A42:R42"/>
    <mergeCell ref="S42:Y42"/>
    <mergeCell ref="Z42:AE42"/>
    <mergeCell ref="AF42:AL42"/>
    <mergeCell ref="AM42:AR42"/>
    <mergeCell ref="AS42:AW42"/>
    <mergeCell ref="AX42:BE42"/>
    <mergeCell ref="BF42:BK42"/>
    <mergeCell ref="BR65:BW65"/>
    <mergeCell ref="BX65:CB65"/>
    <mergeCell ref="CC65:CG65"/>
    <mergeCell ref="CH65:CI65"/>
    <mergeCell ref="A74:R74"/>
    <mergeCell ref="S74:Y74"/>
    <mergeCell ref="Z74:AE74"/>
    <mergeCell ref="AF74:AL74"/>
    <mergeCell ref="AM74:AR74"/>
    <mergeCell ref="AS74:AW74"/>
    <mergeCell ref="AX74:BE74"/>
    <mergeCell ref="BF74:BK74"/>
    <mergeCell ref="BL74:BQ74"/>
    <mergeCell ref="BR74:BW74"/>
    <mergeCell ref="BX74:CB74"/>
    <mergeCell ref="CC74:CG74"/>
    <mergeCell ref="CH74:CI74"/>
    <mergeCell ref="A65:R65"/>
    <mergeCell ref="S65:Y65"/>
    <mergeCell ref="Z65:AE65"/>
    <mergeCell ref="AF65:AL65"/>
    <mergeCell ref="AM65:AR65"/>
    <mergeCell ref="AS65:AW65"/>
    <mergeCell ref="AX65:BE65"/>
  </mergeCells>
  <dataValidations disablePrompts="1" count="2">
    <dataValidation type="custom" allowBlank="1" showInputMessage="1" showErrorMessage="1" sqref="AX20:BE21 CH20:CI21 AX28:BE29 CH28:CI29 AX35:BE36 CH35:CI35 AX42:BE44 CH42:CI44 AX50:BE52 CH50:CI52 AX58:BE59 CH58:CI59 AX65:BE67 CH65:CI67 AX81:BE82 CH81:CI82 CH96:CI97 AX96:BE97 AX73:BE75 CH73:CI75 CH88:CI90 AX88:BE90">
      <formula1>OR(AX20=0,AX20=0.4,AX20=0.6)</formula1>
    </dataValidation>
    <dataValidation type="custom" allowBlank="1" showInputMessage="1" showErrorMessage="1" sqref="AX12:BE13 CH12:CI13">
      <formula1>OR(AX12=0,AX12=0.4,AX12=0.6 )</formula1>
    </dataValidation>
  </dataValidations>
  <printOptions horizontalCentered="1"/>
  <pageMargins left="0.31496062992125984" right="0.31496062992125984" top="0.74803149606299213" bottom="0.74803149606299213" header="0.31496062992125984" footer="0.31496062992125984"/>
  <pageSetup paperSize="9" scale="40" orientation="portrait" r:id="rId1"/>
  <headerFooter>
    <oddFooter>&amp;C&amp;14Pagina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zoomScaleNormal="100" workbookViewId="0">
      <selection activeCell="K10" sqref="K10"/>
    </sheetView>
  </sheetViews>
  <sheetFormatPr defaultRowHeight="15" x14ac:dyDescent="0.25"/>
  <cols>
    <col min="1" max="1" width="16.140625" customWidth="1"/>
    <col min="2" max="2" width="27.7109375" customWidth="1"/>
    <col min="3" max="3" width="13.7109375" customWidth="1"/>
    <col min="4" max="4" width="24.140625" customWidth="1"/>
    <col min="5" max="5" width="13.140625" customWidth="1"/>
    <col min="6" max="6" width="34.85546875" customWidth="1"/>
    <col min="7" max="7" width="16.5703125" customWidth="1"/>
    <col min="8" max="8" width="29.42578125" customWidth="1"/>
  </cols>
  <sheetData>
    <row r="1" spans="1:24" ht="78" customHeight="1" x14ac:dyDescent="0.25">
      <c r="A1" s="7" t="s">
        <v>3</v>
      </c>
      <c r="B1" s="139" t="s">
        <v>119</v>
      </c>
      <c r="C1" s="140"/>
      <c r="D1" s="8"/>
      <c r="E1" s="8"/>
      <c r="F1" s="8"/>
      <c r="G1" s="8"/>
      <c r="H1" s="88" t="s">
        <v>99</v>
      </c>
      <c r="I1" s="8"/>
      <c r="J1" s="8"/>
      <c r="K1" s="8"/>
      <c r="L1" s="8"/>
      <c r="M1" s="8"/>
      <c r="N1" s="8"/>
      <c r="O1" s="8"/>
      <c r="P1" s="8"/>
      <c r="Q1" s="8"/>
      <c r="R1" s="8"/>
      <c r="S1" s="8"/>
      <c r="T1" s="8"/>
      <c r="U1" s="8"/>
      <c r="V1" s="8"/>
      <c r="W1" s="8"/>
      <c r="X1" s="8"/>
    </row>
    <row r="2" spans="1:24" ht="30.75" customHeight="1" x14ac:dyDescent="0.25">
      <c r="A2" s="7" t="s">
        <v>4</v>
      </c>
      <c r="B2" s="139" t="s">
        <v>5</v>
      </c>
      <c r="C2" s="140"/>
      <c r="D2" s="8"/>
      <c r="E2" s="8"/>
      <c r="F2" s="8"/>
      <c r="G2" s="8"/>
      <c r="H2" s="8"/>
      <c r="I2" s="8"/>
      <c r="J2" s="8"/>
      <c r="K2" s="8"/>
      <c r="L2" s="8"/>
      <c r="M2" s="8"/>
      <c r="N2" s="8"/>
      <c r="O2" s="8"/>
      <c r="P2" s="8"/>
      <c r="Q2" s="8"/>
      <c r="R2" s="8"/>
      <c r="S2" s="8"/>
      <c r="T2" s="8"/>
      <c r="U2" s="8"/>
      <c r="V2" s="8"/>
      <c r="W2" s="8"/>
      <c r="X2" s="8"/>
    </row>
    <row r="3" spans="1:24" ht="21" x14ac:dyDescent="0.25">
      <c r="A3" s="138" t="s">
        <v>6</v>
      </c>
      <c r="B3" s="138"/>
      <c r="C3" s="138"/>
      <c r="D3" s="138"/>
      <c r="E3" s="138"/>
      <c r="F3" s="138"/>
      <c r="G3" s="138"/>
      <c r="H3" s="138"/>
      <c r="I3" s="8"/>
      <c r="J3" s="8"/>
      <c r="K3" s="8"/>
      <c r="L3" s="8"/>
      <c r="M3" s="8"/>
      <c r="N3" s="8"/>
      <c r="O3" s="8"/>
      <c r="P3" s="8"/>
      <c r="Q3" s="8"/>
      <c r="R3" s="8"/>
      <c r="S3" s="8"/>
      <c r="T3" s="8"/>
      <c r="U3" s="8"/>
      <c r="V3" s="8"/>
      <c r="W3" s="8"/>
      <c r="X3" s="8"/>
    </row>
    <row r="4" spans="1:24" ht="48" customHeight="1" x14ac:dyDescent="0.25">
      <c r="A4" s="96" t="s">
        <v>7</v>
      </c>
      <c r="B4" s="96" t="s">
        <v>8</v>
      </c>
      <c r="C4" s="96" t="s">
        <v>9</v>
      </c>
      <c r="D4" s="96" t="s">
        <v>10</v>
      </c>
      <c r="E4" s="96" t="s">
        <v>11</v>
      </c>
      <c r="F4" s="96" t="s">
        <v>12</v>
      </c>
      <c r="G4" s="96" t="s">
        <v>13</v>
      </c>
      <c r="H4" s="96" t="s">
        <v>14</v>
      </c>
      <c r="I4" s="8"/>
      <c r="J4" s="8"/>
      <c r="K4" s="8"/>
      <c r="L4" s="8"/>
      <c r="M4" s="8"/>
      <c r="N4" s="8"/>
      <c r="O4" s="8"/>
      <c r="P4" s="8"/>
      <c r="Q4" s="8"/>
      <c r="R4" s="8"/>
      <c r="S4" s="8"/>
      <c r="T4" s="8"/>
      <c r="U4" s="8"/>
      <c r="V4" s="8"/>
      <c r="W4" s="8"/>
      <c r="X4" s="8"/>
    </row>
    <row r="5" spans="1:24" ht="33.75" x14ac:dyDescent="0.25">
      <c r="A5" s="9">
        <v>19</v>
      </c>
      <c r="B5" s="10" t="s">
        <v>156</v>
      </c>
      <c r="C5" s="11" t="s">
        <v>157</v>
      </c>
      <c r="D5" s="110" t="s">
        <v>143</v>
      </c>
      <c r="E5" s="9">
        <v>101</v>
      </c>
      <c r="F5" s="110" t="s">
        <v>143</v>
      </c>
      <c r="G5" s="97">
        <v>1</v>
      </c>
      <c r="H5" s="113" t="s">
        <v>143</v>
      </c>
      <c r="I5" s="8"/>
      <c r="J5" s="8"/>
      <c r="K5" s="8"/>
      <c r="L5" s="8"/>
      <c r="M5" s="8"/>
      <c r="N5" s="8"/>
      <c r="O5" s="8"/>
      <c r="P5" s="8"/>
      <c r="Q5" s="8"/>
      <c r="R5" s="8"/>
      <c r="S5" s="8"/>
      <c r="T5" s="8"/>
      <c r="U5" s="8"/>
      <c r="V5" s="8"/>
      <c r="W5" s="8"/>
      <c r="X5" s="8"/>
    </row>
    <row r="6" spans="1:24" ht="56.25" x14ac:dyDescent="0.25">
      <c r="A6" s="9">
        <v>19</v>
      </c>
      <c r="B6" s="10" t="s">
        <v>156</v>
      </c>
      <c r="C6" s="11" t="s">
        <v>157</v>
      </c>
      <c r="D6" s="111" t="s">
        <v>144</v>
      </c>
      <c r="E6" s="9">
        <v>102</v>
      </c>
      <c r="F6" s="111" t="s">
        <v>144</v>
      </c>
      <c r="G6" s="97">
        <v>1</v>
      </c>
      <c r="H6" s="114" t="s">
        <v>144</v>
      </c>
      <c r="I6" s="8"/>
      <c r="J6" s="8"/>
      <c r="K6" s="8"/>
      <c r="L6" s="8"/>
      <c r="M6" s="8"/>
      <c r="N6" s="8"/>
      <c r="O6" s="8"/>
      <c r="P6" s="8"/>
      <c r="Q6" s="8"/>
      <c r="R6" s="8"/>
      <c r="S6" s="8"/>
      <c r="T6" s="8"/>
      <c r="U6" s="8"/>
      <c r="V6" s="8"/>
      <c r="W6" s="8"/>
      <c r="X6" s="8"/>
    </row>
    <row r="7" spans="1:24" ht="67.5" x14ac:dyDescent="0.25">
      <c r="A7" s="9">
        <v>19</v>
      </c>
      <c r="B7" s="10" t="s">
        <v>156</v>
      </c>
      <c r="C7" s="11" t="s">
        <v>157</v>
      </c>
      <c r="D7" s="111" t="s">
        <v>145</v>
      </c>
      <c r="E7" s="9">
        <v>103</v>
      </c>
      <c r="F7" s="111" t="s">
        <v>145</v>
      </c>
      <c r="G7" s="97">
        <v>1</v>
      </c>
      <c r="H7" s="114" t="s">
        <v>145</v>
      </c>
      <c r="I7" s="8"/>
      <c r="J7" s="8"/>
      <c r="K7" s="8"/>
      <c r="L7" s="8"/>
      <c r="M7" s="8"/>
      <c r="N7" s="8"/>
      <c r="O7" s="8"/>
      <c r="P7" s="8"/>
      <c r="Q7" s="8"/>
      <c r="R7" s="8"/>
      <c r="S7" s="8"/>
      <c r="T7" s="8"/>
      <c r="U7" s="8"/>
      <c r="V7" s="8"/>
      <c r="W7" s="8"/>
      <c r="X7" s="8"/>
    </row>
    <row r="8" spans="1:24" ht="67.5" x14ac:dyDescent="0.25">
      <c r="A8" s="9">
        <v>19</v>
      </c>
      <c r="B8" s="10" t="s">
        <v>156</v>
      </c>
      <c r="C8" s="11" t="s">
        <v>157</v>
      </c>
      <c r="D8" s="111" t="s">
        <v>146</v>
      </c>
      <c r="E8" s="9">
        <v>104</v>
      </c>
      <c r="F8" s="111" t="s">
        <v>146</v>
      </c>
      <c r="G8" s="97">
        <v>1</v>
      </c>
      <c r="H8" s="114" t="s">
        <v>146</v>
      </c>
      <c r="I8" s="8"/>
      <c r="J8" s="8"/>
      <c r="K8" s="8"/>
      <c r="L8" s="8"/>
      <c r="M8" s="8"/>
      <c r="N8" s="8"/>
      <c r="O8" s="8"/>
      <c r="P8" s="8"/>
      <c r="Q8" s="8"/>
      <c r="R8" s="8"/>
      <c r="S8" s="8"/>
      <c r="T8" s="8"/>
      <c r="U8" s="8"/>
      <c r="V8" s="8"/>
      <c r="W8" s="8"/>
      <c r="X8" s="8"/>
    </row>
    <row r="9" spans="1:24" ht="67.5" x14ac:dyDescent="0.25">
      <c r="A9" s="9">
        <v>19</v>
      </c>
      <c r="B9" s="10" t="s">
        <v>156</v>
      </c>
      <c r="C9" s="11" t="s">
        <v>157</v>
      </c>
      <c r="D9" s="111" t="s">
        <v>147</v>
      </c>
      <c r="E9" s="9">
        <v>105</v>
      </c>
      <c r="F9" s="111" t="s">
        <v>147</v>
      </c>
      <c r="G9" s="97">
        <v>1</v>
      </c>
      <c r="H9" s="114" t="s">
        <v>147</v>
      </c>
      <c r="I9" s="8"/>
      <c r="J9" s="8"/>
      <c r="K9" s="8"/>
      <c r="L9" s="8"/>
      <c r="M9" s="8"/>
      <c r="N9" s="8"/>
      <c r="O9" s="8"/>
      <c r="P9" s="8"/>
      <c r="Q9" s="8"/>
      <c r="R9" s="8"/>
      <c r="S9" s="8"/>
      <c r="T9" s="8"/>
      <c r="U9" s="8"/>
      <c r="V9" s="8"/>
      <c r="W9" s="8"/>
      <c r="X9" s="8"/>
    </row>
    <row r="10" spans="1:24" ht="78.75" x14ac:dyDescent="0.25">
      <c r="A10" s="9">
        <v>19</v>
      </c>
      <c r="B10" s="10" t="s">
        <v>156</v>
      </c>
      <c r="C10" s="11" t="s">
        <v>157</v>
      </c>
      <c r="D10" s="111" t="s">
        <v>155</v>
      </c>
      <c r="E10" s="9">
        <v>106</v>
      </c>
      <c r="F10" s="111" t="s">
        <v>155</v>
      </c>
      <c r="G10" s="97">
        <v>1</v>
      </c>
      <c r="H10" s="114" t="s">
        <v>155</v>
      </c>
      <c r="I10" s="8"/>
      <c r="J10" s="8"/>
      <c r="K10" s="8"/>
      <c r="L10" s="8"/>
      <c r="M10" s="8"/>
      <c r="N10" s="8"/>
      <c r="O10" s="8"/>
      <c r="P10" s="8"/>
      <c r="Q10" s="8"/>
      <c r="R10" s="8"/>
      <c r="S10" s="8"/>
      <c r="T10" s="8"/>
      <c r="U10" s="8"/>
      <c r="V10" s="8"/>
      <c r="W10" s="8"/>
      <c r="X10" s="8"/>
    </row>
    <row r="11" spans="1:24" ht="120" x14ac:dyDescent="0.25">
      <c r="A11" s="9">
        <v>19</v>
      </c>
      <c r="B11" s="10" t="s">
        <v>156</v>
      </c>
      <c r="C11" s="11" t="s">
        <v>157</v>
      </c>
      <c r="D11" s="112" t="s">
        <v>148</v>
      </c>
      <c r="E11" s="9">
        <v>107</v>
      </c>
      <c r="F11" s="112" t="s">
        <v>148</v>
      </c>
      <c r="G11" s="97">
        <v>1</v>
      </c>
      <c r="H11" s="109" t="s">
        <v>148</v>
      </c>
      <c r="I11" s="8"/>
      <c r="J11" s="8"/>
      <c r="K11" s="8"/>
      <c r="L11" s="8"/>
      <c r="M11" s="8"/>
      <c r="N11" s="8"/>
      <c r="O11" s="8"/>
      <c r="P11" s="8"/>
      <c r="Q11" s="8"/>
      <c r="R11" s="8"/>
      <c r="S11" s="8"/>
      <c r="T11" s="8"/>
      <c r="U11" s="8"/>
      <c r="V11" s="8"/>
      <c r="W11" s="8"/>
      <c r="X11" s="8"/>
    </row>
    <row r="12" spans="1:24" ht="24" x14ac:dyDescent="0.25">
      <c r="A12" s="9">
        <v>19</v>
      </c>
      <c r="B12" s="10" t="s">
        <v>156</v>
      </c>
      <c r="C12" s="11" t="s">
        <v>157</v>
      </c>
      <c r="D12" s="112" t="s">
        <v>149</v>
      </c>
      <c r="E12" s="9">
        <v>108</v>
      </c>
      <c r="F12" s="112" t="s">
        <v>149</v>
      </c>
      <c r="G12" s="97">
        <v>1</v>
      </c>
      <c r="H12" s="109" t="s">
        <v>149</v>
      </c>
    </row>
    <row r="13" spans="1:24" ht="36" x14ac:dyDescent="0.25">
      <c r="A13" s="9">
        <v>19</v>
      </c>
      <c r="B13" s="10" t="s">
        <v>156</v>
      </c>
      <c r="C13" s="11" t="s">
        <v>157</v>
      </c>
      <c r="D13" s="112" t="s">
        <v>150</v>
      </c>
      <c r="E13" s="9">
        <v>109</v>
      </c>
      <c r="F13" s="112" t="s">
        <v>150</v>
      </c>
      <c r="G13" s="97">
        <v>1</v>
      </c>
      <c r="H13" s="109" t="s">
        <v>150</v>
      </c>
    </row>
    <row r="14" spans="1:24" ht="48" x14ac:dyDescent="0.25">
      <c r="A14" s="9">
        <v>19</v>
      </c>
      <c r="B14" s="10" t="s">
        <v>156</v>
      </c>
      <c r="C14" s="11" t="s">
        <v>157</v>
      </c>
      <c r="D14" s="112" t="s">
        <v>151</v>
      </c>
      <c r="E14" s="9">
        <v>110</v>
      </c>
      <c r="F14" s="112" t="s">
        <v>151</v>
      </c>
      <c r="G14" s="97">
        <v>1</v>
      </c>
      <c r="H14" s="109" t="s">
        <v>151</v>
      </c>
    </row>
    <row r="15" spans="1:24" ht="36" x14ac:dyDescent="0.25">
      <c r="A15" s="9">
        <v>19</v>
      </c>
      <c r="B15" s="10" t="s">
        <v>156</v>
      </c>
      <c r="C15" s="11" t="s">
        <v>157</v>
      </c>
      <c r="D15" s="112" t="s">
        <v>152</v>
      </c>
      <c r="E15" s="9">
        <v>111</v>
      </c>
      <c r="F15" s="112" t="s">
        <v>152</v>
      </c>
      <c r="G15" s="97">
        <v>1</v>
      </c>
      <c r="H15" s="109" t="s">
        <v>152</v>
      </c>
    </row>
    <row r="16" spans="1:24" ht="36" x14ac:dyDescent="0.25">
      <c r="A16" s="9">
        <v>19</v>
      </c>
      <c r="B16" s="10" t="s">
        <v>156</v>
      </c>
      <c r="C16" s="11" t="s">
        <v>157</v>
      </c>
      <c r="D16" s="112" t="s">
        <v>154</v>
      </c>
      <c r="E16" s="9">
        <v>112</v>
      </c>
      <c r="F16" s="112" t="s">
        <v>154</v>
      </c>
      <c r="G16" s="115"/>
      <c r="H16" s="109" t="s">
        <v>154</v>
      </c>
    </row>
  </sheetData>
  <mergeCells count="3">
    <mergeCell ref="A3:H3"/>
    <mergeCell ref="B1:C1"/>
    <mergeCell ref="B2:C2"/>
  </mergeCells>
  <pageMargins left="0" right="0" top="0" bottom="0" header="0" footer="0"/>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P18" sqref="P18"/>
    </sheetView>
  </sheetViews>
  <sheetFormatPr defaultRowHeight="15" x14ac:dyDescent="0.25"/>
  <cols>
    <col min="1" max="1" width="59.7109375" customWidth="1"/>
    <col min="2" max="2" width="25.85546875" customWidth="1"/>
  </cols>
  <sheetData>
    <row r="1" spans="1:2" ht="18.75" x14ac:dyDescent="0.25">
      <c r="A1" s="93" t="s">
        <v>60</v>
      </c>
      <c r="B1" s="87" t="s">
        <v>100</v>
      </c>
    </row>
    <row r="2" spans="1:2" ht="28.15" customHeight="1" thickBot="1" x14ac:dyDescent="0.35">
      <c r="A2" s="94"/>
    </row>
    <row r="3" spans="1:2" ht="37.9" customHeight="1" thickBot="1" x14ac:dyDescent="0.3">
      <c r="A3" s="91" t="s">
        <v>61</v>
      </c>
      <c r="B3" s="89" t="s">
        <v>62</v>
      </c>
    </row>
    <row r="4" spans="1:2" x14ac:dyDescent="0.25">
      <c r="A4" s="67" t="s">
        <v>63</v>
      </c>
      <c r="B4" s="68" t="s">
        <v>64</v>
      </c>
    </row>
    <row r="5" spans="1:2" x14ac:dyDescent="0.25">
      <c r="A5" s="69" t="s">
        <v>65</v>
      </c>
      <c r="B5" s="70" t="s">
        <v>66</v>
      </c>
    </row>
    <row r="6" spans="1:2" x14ac:dyDescent="0.25">
      <c r="A6" s="69" t="s">
        <v>67</v>
      </c>
      <c r="B6" s="70" t="s">
        <v>68</v>
      </c>
    </row>
    <row r="7" spans="1:2" x14ac:dyDescent="0.25">
      <c r="A7" s="69" t="s">
        <v>69</v>
      </c>
      <c r="B7" s="70" t="s">
        <v>70</v>
      </c>
    </row>
    <row r="8" spans="1:2" x14ac:dyDescent="0.25">
      <c r="A8" s="69" t="s">
        <v>71</v>
      </c>
      <c r="B8" s="70" t="s">
        <v>72</v>
      </c>
    </row>
    <row r="9" spans="1:2" x14ac:dyDescent="0.25">
      <c r="A9" s="69" t="s">
        <v>73</v>
      </c>
      <c r="B9" s="70" t="s">
        <v>74</v>
      </c>
    </row>
    <row r="10" spans="1:2" x14ac:dyDescent="0.25">
      <c r="A10" s="69" t="s">
        <v>78</v>
      </c>
      <c r="B10" s="70" t="s">
        <v>75</v>
      </c>
    </row>
    <row r="11" spans="1:2" ht="15.75" thickBot="1" x14ac:dyDescent="0.3">
      <c r="A11" s="71" t="s">
        <v>76</v>
      </c>
      <c r="B11" s="72" t="s">
        <v>77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workbookViewId="0">
      <selection activeCell="P18" sqref="P18"/>
    </sheetView>
  </sheetViews>
  <sheetFormatPr defaultColWidth="9.140625" defaultRowHeight="15" x14ac:dyDescent="0.25"/>
  <cols>
    <col min="1" max="1" width="54.7109375" customWidth="1"/>
    <col min="2" max="2" width="25.5703125" customWidth="1"/>
  </cols>
  <sheetData>
    <row r="1" spans="1:18" ht="28.9" customHeight="1" x14ac:dyDescent="0.35">
      <c r="A1" s="92" t="s">
        <v>81</v>
      </c>
      <c r="B1" s="87" t="s">
        <v>101</v>
      </c>
    </row>
    <row r="2" spans="1:18" ht="31.9" customHeight="1" thickBot="1" x14ac:dyDescent="0.3"/>
    <row r="3" spans="1:18" ht="45" customHeight="1" thickBot="1" x14ac:dyDescent="0.3">
      <c r="A3" s="91" t="s">
        <v>47</v>
      </c>
      <c r="B3" s="90" t="s">
        <v>62</v>
      </c>
    </row>
    <row r="4" spans="1:18" ht="45" customHeight="1" x14ac:dyDescent="0.25">
      <c r="A4" s="98" t="s">
        <v>122</v>
      </c>
      <c r="B4" s="83" t="s">
        <v>77</v>
      </c>
      <c r="C4" s="73"/>
      <c r="D4" s="73"/>
      <c r="E4" s="73"/>
      <c r="F4" s="73"/>
      <c r="G4" s="73"/>
      <c r="H4" s="73"/>
      <c r="I4" s="73"/>
      <c r="J4" s="73"/>
      <c r="K4" s="73"/>
      <c r="L4" s="73"/>
      <c r="M4" s="73"/>
      <c r="N4" s="73"/>
      <c r="O4" s="73"/>
      <c r="P4" s="73"/>
      <c r="Q4" s="73"/>
      <c r="R4" s="73"/>
    </row>
    <row r="5" spans="1:18" ht="45" customHeight="1" x14ac:dyDescent="0.25">
      <c r="A5" s="99" t="s">
        <v>123</v>
      </c>
      <c r="B5" s="84" t="s">
        <v>64</v>
      </c>
      <c r="C5" s="73"/>
      <c r="D5" s="73"/>
      <c r="E5" s="73"/>
      <c r="F5" s="73"/>
      <c r="G5" s="73"/>
      <c r="H5" s="73"/>
      <c r="I5" s="73"/>
      <c r="J5" s="73"/>
      <c r="K5" s="73"/>
      <c r="L5" s="73"/>
      <c r="M5" s="73"/>
      <c r="N5" s="73"/>
      <c r="O5" s="73"/>
      <c r="P5" s="73"/>
      <c r="Q5" s="73"/>
      <c r="R5" s="73"/>
    </row>
    <row r="6" spans="1:18" ht="45" customHeight="1" x14ac:dyDescent="0.25">
      <c r="A6" s="99" t="s">
        <v>124</v>
      </c>
      <c r="B6" s="84" t="s">
        <v>82</v>
      </c>
      <c r="C6" s="73"/>
      <c r="D6" s="73"/>
      <c r="E6" s="73"/>
      <c r="F6" s="73"/>
      <c r="G6" s="73"/>
      <c r="H6" s="73"/>
      <c r="I6" s="73"/>
      <c r="J6" s="73"/>
      <c r="K6" s="73"/>
      <c r="L6" s="73"/>
      <c r="M6" s="73"/>
      <c r="N6" s="73"/>
      <c r="O6" s="73"/>
      <c r="P6" s="73"/>
      <c r="Q6" s="73"/>
      <c r="R6" s="73"/>
    </row>
    <row r="7" spans="1:18" ht="45" customHeight="1" thickBot="1" x14ac:dyDescent="0.3">
      <c r="A7" s="100" t="s">
        <v>84</v>
      </c>
      <c r="B7" s="85" t="s">
        <v>83</v>
      </c>
    </row>
    <row r="8" spans="1:18" ht="30.75" customHeight="1" x14ac:dyDescent="0.25"/>
    <row r="9" spans="1:18" ht="30.75" customHeight="1" x14ac:dyDescent="0.25"/>
    <row r="10" spans="1:18" ht="15" customHeight="1" x14ac:dyDescent="0.25"/>
    <row r="11" spans="1:18" ht="15" customHeight="1" x14ac:dyDescent="0.25"/>
    <row r="12" spans="1:18" ht="15" customHeight="1"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1"/>
  <sheetViews>
    <sheetView tabSelected="1" zoomScale="75" zoomScaleNormal="75" workbookViewId="0">
      <selection activeCell="P18" sqref="P18"/>
    </sheetView>
  </sheetViews>
  <sheetFormatPr defaultColWidth="9.140625" defaultRowHeight="15" x14ac:dyDescent="0.25"/>
  <cols>
    <col min="1" max="1" width="142.85546875" style="21" customWidth="1"/>
    <col min="2" max="16384" width="9.140625" style="21"/>
  </cols>
  <sheetData>
    <row r="1" spans="1:1" ht="24.6" customHeight="1" thickBot="1" x14ac:dyDescent="0.3">
      <c r="A1" s="95"/>
    </row>
    <row r="2" spans="1:1" ht="24.6" customHeight="1" thickBot="1" x14ac:dyDescent="0.3">
      <c r="A2" s="77" t="s">
        <v>120</v>
      </c>
    </row>
    <row r="3" spans="1:1" ht="30" customHeight="1" thickBot="1" x14ac:dyDescent="0.3">
      <c r="A3" s="77" t="s">
        <v>89</v>
      </c>
    </row>
    <row r="4" spans="1:1" ht="60.75" thickBot="1" x14ac:dyDescent="0.3">
      <c r="A4" s="78" t="s">
        <v>97</v>
      </c>
    </row>
    <row r="5" spans="1:1" ht="15.75" thickBot="1" x14ac:dyDescent="0.3">
      <c r="A5" s="79" t="s">
        <v>88</v>
      </c>
    </row>
    <row r="6" spans="1:1" ht="299.25" customHeight="1" thickBot="1" x14ac:dyDescent="0.3">
      <c r="A6" s="80" t="s">
        <v>121</v>
      </c>
    </row>
    <row r="7" spans="1:1" ht="15.75" thickBot="1" x14ac:dyDescent="0.3">
      <c r="A7" s="81" t="s">
        <v>90</v>
      </c>
    </row>
    <row r="8" spans="1:1" ht="243" customHeight="1" thickBot="1" x14ac:dyDescent="0.3">
      <c r="A8" s="80" t="s">
        <v>96</v>
      </c>
    </row>
    <row r="9" spans="1:1" ht="21" customHeight="1" thickBot="1" x14ac:dyDescent="0.3">
      <c r="A9" s="81" t="s">
        <v>91</v>
      </c>
    </row>
    <row r="10" spans="1:1" ht="409.5" customHeight="1" x14ac:dyDescent="0.25">
      <c r="A10" s="141" t="s">
        <v>129</v>
      </c>
    </row>
    <row r="11" spans="1:1" ht="65.25" customHeight="1" thickBot="1" x14ac:dyDescent="0.3">
      <c r="A11" s="142"/>
    </row>
  </sheetData>
  <sheetProtection algorithmName="SHA-512" hashValue="blZz9N/jfcQFgdWcHcXDSdvduXN1fd1bwOz1/+tFv3lmiPw/RgqrySp+W2HUOlliKnDRNskbInphKCw3W+y3rg==" saltValue="VRkkm5xZiwoYCB0HS17HRA==" spinCount="100000" sheet="1" objects="1" scenarios="1"/>
  <mergeCells count="1">
    <mergeCell ref="A10:A11"/>
  </mergeCells>
  <pageMargins left="0.23622047244094491" right="0.23622047244094491"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5</vt:i4>
      </vt:variant>
    </vt:vector>
  </HeadingPairs>
  <TitlesOfParts>
    <vt:vector size="11" baseType="lpstr">
      <vt:lpstr>Modello_A</vt:lpstr>
      <vt:lpstr>MOD.B</vt:lpstr>
      <vt:lpstr>codici_tip_intervento</vt:lpstr>
      <vt:lpstr>codici_mod_pagam</vt:lpstr>
      <vt:lpstr>codici_voci_spesa</vt:lpstr>
      <vt:lpstr>note per la compilazione</vt:lpstr>
      <vt:lpstr>codici_tip_intervento!Area_stampa</vt:lpstr>
      <vt:lpstr>MOD.B!Area_stampa</vt:lpstr>
      <vt:lpstr>Modello_A!Area_stampa</vt:lpstr>
      <vt:lpstr>'note per la compilazione'!Area_stampa</vt:lpstr>
      <vt:lpstr>MOD.B!Titoli_stampa</vt:lpstr>
    </vt:vector>
  </TitlesOfParts>
  <Company>Regione Lazio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Aleandri</dc:creator>
  <cp:lastModifiedBy>Utente Windows</cp:lastModifiedBy>
  <cp:lastPrinted>2019-03-26T10:11:57Z</cp:lastPrinted>
  <dcterms:created xsi:type="dcterms:W3CDTF">2018-06-07T15:40:24Z</dcterms:created>
  <dcterms:modified xsi:type="dcterms:W3CDTF">2021-03-04T10:23:54Z</dcterms:modified>
</cp:coreProperties>
</file>